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PROFILES\Users\003956653\Desktop\"/>
    </mc:Choice>
  </mc:AlternateContent>
  <xr:revisionPtr revIDLastSave="0" documentId="13_ncr:1_{019F39EF-7678-474B-A8CC-3F244F03BBD6}" xr6:coauthVersionLast="47" xr6:coauthVersionMax="47" xr10:uidLastSave="{00000000-0000-0000-0000-000000000000}"/>
  <workbookProtection workbookPassword="DC1B" lockStructure="1"/>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S16" i="1" s="1"/>
  <c r="F17" i="1"/>
  <c r="G17" i="1" s="1"/>
  <c r="F18" i="1"/>
  <c r="G18" i="1" s="1"/>
  <c r="F19" i="1"/>
  <c r="G19" i="1" s="1"/>
  <c r="J16" i="1"/>
  <c r="T16" i="1"/>
  <c r="L16" i="1" s="1"/>
  <c r="T17" i="1"/>
  <c r="L17" i="1" s="1"/>
  <c r="T18" i="1"/>
  <c r="L18" i="1" s="1"/>
  <c r="F20" i="1"/>
  <c r="G20" i="1" s="1"/>
  <c r="F21" i="1"/>
  <c r="G21" i="1" s="1"/>
  <c r="F22" i="1"/>
  <c r="G22" i="1" s="1"/>
  <c r="F23" i="1"/>
  <c r="G23" i="1" s="1"/>
  <c r="F24" i="1"/>
  <c r="G24" i="1" s="1"/>
  <c r="F25" i="1"/>
  <c r="G25" i="1" s="1"/>
  <c r="F26" i="1"/>
  <c r="G26" i="1" s="1"/>
  <c r="F27" i="1"/>
  <c r="G27" i="1" s="1"/>
  <c r="F28" i="1"/>
  <c r="G28" i="1" s="1"/>
  <c r="F29" i="1"/>
  <c r="G29" i="1" s="1"/>
  <c r="F30" i="1"/>
  <c r="F15" i="1"/>
  <c r="G15" i="1" s="1"/>
  <c r="S18" i="1"/>
  <c r="T19" i="1"/>
  <c r="L19" i="1" s="1"/>
  <c r="T20" i="1"/>
  <c r="L20" i="1" s="1"/>
  <c r="T21" i="1"/>
  <c r="L21" i="1" s="1"/>
  <c r="T22" i="1"/>
  <c r="L22" i="1" s="1"/>
  <c r="T23" i="1"/>
  <c r="L23" i="1" s="1"/>
  <c r="T24" i="1"/>
  <c r="L24" i="1" s="1"/>
  <c r="T25" i="1"/>
  <c r="L25" i="1" s="1"/>
  <c r="T26" i="1"/>
  <c r="L26" i="1" s="1"/>
  <c r="T27" i="1"/>
  <c r="L27" i="1" s="1"/>
  <c r="T28" i="1"/>
  <c r="L28" i="1" s="1"/>
  <c r="T29" i="1"/>
  <c r="L29" i="1" s="1"/>
  <c r="T30" i="1"/>
  <c r="L30" i="1" s="1"/>
  <c r="J17" i="1"/>
  <c r="J18" i="1"/>
  <c r="K18" i="1" s="1"/>
  <c r="J19" i="1"/>
  <c r="J20" i="1"/>
  <c r="J21" i="1"/>
  <c r="J22" i="1"/>
  <c r="J23" i="1"/>
  <c r="O23" i="1" s="1"/>
  <c r="J24" i="1"/>
  <c r="J25" i="1"/>
  <c r="J26" i="1"/>
  <c r="J27" i="1"/>
  <c r="J28" i="1"/>
  <c r="J29" i="1"/>
  <c r="J30" i="1"/>
  <c r="T15" i="1"/>
  <c r="L15" i="1" s="1"/>
  <c r="J15" i="1"/>
  <c r="N15" i="1"/>
  <c r="N16" i="1"/>
  <c r="N17" i="1"/>
  <c r="N18" i="1"/>
  <c r="N19" i="1"/>
  <c r="N20" i="1"/>
  <c r="N21" i="1"/>
  <c r="N22" i="1"/>
  <c r="N23" i="1"/>
  <c r="N24" i="1"/>
  <c r="N25" i="1"/>
  <c r="N26" i="1"/>
  <c r="N27" i="1"/>
  <c r="N28" i="1"/>
  <c r="N29" i="1"/>
  <c r="N30" i="1"/>
  <c r="B16" i="1"/>
  <c r="B17" i="1" s="1"/>
  <c r="B18" i="1" s="1"/>
  <c r="B19" i="1" s="1"/>
  <c r="B20" i="1" s="1"/>
  <c r="B21" i="1" s="1"/>
  <c r="B22" i="1" s="1"/>
  <c r="B23" i="1" s="1"/>
  <c r="B24" i="1" s="1"/>
  <c r="B25" i="1" s="1"/>
  <c r="B26" i="1" s="1"/>
  <c r="B27" i="1" s="1"/>
  <c r="B28" i="1" s="1"/>
  <c r="B29" i="1" s="1"/>
  <c r="B30" i="1" s="1"/>
  <c r="P31" i="1"/>
  <c r="A16" i="1"/>
  <c r="A17" i="1" s="1"/>
  <c r="A18" i="1" s="1"/>
  <c r="A19" i="1" s="1"/>
  <c r="A20" i="1" s="1"/>
  <c r="A21" i="1" s="1"/>
  <c r="A22" i="1" s="1"/>
  <c r="A23" i="1" s="1"/>
  <c r="A24" i="1" s="1"/>
  <c r="A25" i="1" s="1"/>
  <c r="A26" i="1" s="1"/>
  <c r="A27" i="1" s="1"/>
  <c r="A28" i="1" s="1"/>
  <c r="A29" i="1" s="1"/>
  <c r="S25" i="1"/>
  <c r="O26" i="1"/>
  <c r="K16" i="1"/>
  <c r="M26" i="1"/>
  <c r="S24" i="1" l="1"/>
  <c r="O20" i="1"/>
  <c r="O30" i="1"/>
  <c r="M30" i="1" s="1"/>
  <c r="S29" i="1"/>
  <c r="O28" i="1"/>
  <c r="M28" i="1" s="1"/>
  <c r="S28" i="1"/>
  <c r="O24" i="1"/>
  <c r="M24" i="1" s="1"/>
  <c r="S23" i="1"/>
  <c r="S21" i="1"/>
  <c r="O21" i="1"/>
  <c r="M21" i="1" s="1"/>
  <c r="O16" i="1"/>
  <c r="M16" i="1" s="1"/>
  <c r="S15" i="1"/>
  <c r="S17" i="1"/>
  <c r="K19" i="1"/>
  <c r="S19" i="1"/>
  <c r="S27" i="1"/>
  <c r="G16" i="1"/>
  <c r="K17" i="1"/>
  <c r="S20" i="1"/>
  <c r="O27" i="1"/>
  <c r="M27" i="1" s="1"/>
  <c r="G30" i="1"/>
  <c r="O22" i="1"/>
  <c r="M22" i="1" s="1"/>
  <c r="N31" i="1"/>
  <c r="O25" i="1"/>
  <c r="M25" i="1" s="1"/>
  <c r="O29" i="1"/>
  <c r="M29" i="1" s="1"/>
  <c r="O17" i="1"/>
  <c r="M17" i="1" s="1"/>
  <c r="K15" i="1"/>
  <c r="M23" i="1"/>
  <c r="M20" i="1"/>
  <c r="O18" i="1"/>
  <c r="M18" i="1" s="1"/>
  <c r="O19" i="1"/>
  <c r="M19" i="1" s="1"/>
  <c r="O15" i="1"/>
  <c r="K30" i="1"/>
  <c r="K29" i="1"/>
  <c r="K28" i="1"/>
  <c r="K27" i="1"/>
  <c r="K26" i="1"/>
  <c r="K25" i="1"/>
  <c r="K24" i="1"/>
  <c r="K23" i="1"/>
  <c r="K22" i="1"/>
  <c r="K21" i="1"/>
  <c r="K20" i="1"/>
  <c r="S30" i="1"/>
  <c r="S26" i="1"/>
  <c r="S22" i="1"/>
  <c r="O31" i="1" l="1"/>
  <c r="M15" i="1"/>
  <c r="M31" i="1" s="1"/>
  <c r="D31" i="1" l="1"/>
</calcChain>
</file>

<file path=xl/sharedStrings.xml><?xml version="1.0" encoding="utf-8"?>
<sst xmlns="http://schemas.openxmlformats.org/spreadsheetml/2006/main" count="73" uniqueCount="58">
  <si>
    <t xml:space="preserve">Period </t>
  </si>
  <si>
    <t>Ending</t>
  </si>
  <si>
    <t xml:space="preserve">15th </t>
  </si>
  <si>
    <t>last day</t>
  </si>
  <si>
    <t>IN</t>
  </si>
  <si>
    <t>Regular</t>
  </si>
  <si>
    <t>Overtime</t>
  </si>
  <si>
    <t>hours</t>
  </si>
  <si>
    <t>of month</t>
  </si>
  <si>
    <t>OUT</t>
  </si>
  <si>
    <t>Signature of Employee</t>
  </si>
  <si>
    <t>Sub</t>
  </si>
  <si>
    <t>Total</t>
  </si>
  <si>
    <t>Hours</t>
  </si>
  <si>
    <t>Days</t>
  </si>
  <si>
    <t>Mon</t>
  </si>
  <si>
    <t xml:space="preserve">to </t>
  </si>
  <si>
    <t>Sun</t>
  </si>
  <si>
    <t>Fund</t>
  </si>
  <si>
    <t>Dept</t>
  </si>
  <si>
    <t>Project</t>
  </si>
  <si>
    <t>Legal Last Name</t>
  </si>
  <si>
    <t>Legal First Name</t>
  </si>
  <si>
    <t>Last 4 digits of SSN:</t>
  </si>
  <si>
    <t>Pay Period:</t>
  </si>
  <si>
    <t>Employee Certification:</t>
  </si>
  <si>
    <t>Supervisor Certification:</t>
  </si>
  <si>
    <t>Date:</t>
  </si>
  <si>
    <t>Before Meal Period</t>
  </si>
  <si>
    <t>After Meal Period</t>
  </si>
  <si>
    <t>S</t>
  </si>
  <si>
    <t>SS</t>
  </si>
  <si>
    <t>The time is shown as a 24-hour clock, starting 1:00 pm, add 12 hours to the hour, e.g. 1:00 pm = 13:00; 5:00 pm = 17:00.</t>
  </si>
  <si>
    <t>Time</t>
  </si>
  <si>
    <r>
      <rPr>
        <b/>
        <sz val="10"/>
        <rFont val="Arial Narrow"/>
        <family val="2"/>
      </rPr>
      <t xml:space="preserve">Rest Period: </t>
    </r>
    <r>
      <rPr>
        <sz val="10"/>
        <rFont val="Arial Narrow"/>
        <family val="2"/>
      </rPr>
      <t xml:space="preserve">A paid rest period of 10 minutes is authorized and shall be provided for every 4 hours worked or major fraction thereof.  </t>
    </r>
  </si>
  <si>
    <t>By signing this time sheet, I certify under penalty of perjury that the above time accurately and fully reflects the time that I worked. I have the right   to dispute my time record by submitting a written dispute to the HR or Payroll Department if I disagree with my time record. I was properly provided all of the rest periods and meal periods that I was legally entitled to on each workday within the pay period unless I have expressly stated (and initialed) on this time sheet that I was not provided either a meal or rest period. I understand that I am not authorized compensatory time off in lieu of being paid overtime under any circumstances.</t>
  </si>
  <si>
    <t>I certify that I have personal knowledge of the correctness of the hours reported herein, any overtime reported was approved by me prior to being worked and all meal and rest periods were properly provided. I certify the employee's hours worked and/or effort performed are in accordance with the most current employment authorization form on file in Human Resources.</t>
  </si>
  <si>
    <t>Total Hours</t>
  </si>
  <si>
    <t>MB</t>
  </si>
  <si>
    <r>
      <t xml:space="preserve">Time sheet </t>
    </r>
    <r>
      <rPr>
        <b/>
        <sz val="10"/>
        <rFont val="Arial Narrow"/>
        <family val="2"/>
      </rPr>
      <t>correction</t>
    </r>
    <r>
      <rPr>
        <sz val="10"/>
        <rFont val="Arial Narrow"/>
        <family val="2"/>
      </rPr>
      <t xml:space="preserve"> requires the initial of the employee and supervisor. </t>
    </r>
    <r>
      <rPr>
        <b/>
        <sz val="10"/>
        <rFont val="Arial Narrow"/>
        <family val="2"/>
      </rPr>
      <t>Signature</t>
    </r>
    <r>
      <rPr>
        <sz val="10"/>
        <rFont val="Arial Narrow"/>
        <family val="2"/>
      </rPr>
      <t xml:space="preserve"> must be signed in black/blue ink only. </t>
    </r>
  </si>
  <si>
    <t>Signature of Supervisor</t>
  </si>
  <si>
    <t>Account</t>
  </si>
  <si>
    <t>%</t>
  </si>
  <si>
    <t>STUDENT TIME SHEET</t>
  </si>
  <si>
    <t>Student</t>
  </si>
  <si>
    <t>SN</t>
  </si>
  <si>
    <t>Sick</t>
  </si>
  <si>
    <t>Leave</t>
  </si>
  <si>
    <t>Relationship</t>
  </si>
  <si>
    <t>SN = Sick Leave codes. Relationship codes: EE - Employee; SP - Spouse; DP - Domestic partner; P - Parent; SB - Sibling; C - Children;</t>
  </si>
  <si>
    <t>GC - Grandchild; GP - Grandparent.</t>
  </si>
  <si>
    <t>employee</t>
  </si>
  <si>
    <t>to</t>
  </si>
  <si>
    <t>NON-BENEFITED/</t>
  </si>
  <si>
    <t>Gross Wage$</t>
  </si>
  <si>
    <t>Aux Payroll use only:</t>
  </si>
  <si>
    <r>
      <rPr>
        <b/>
        <sz val="10"/>
        <rFont val="Arial Narrow"/>
        <family val="2"/>
      </rPr>
      <t>Meal Period</t>
    </r>
    <r>
      <rPr>
        <sz val="10"/>
        <rFont val="Arial Narrow"/>
        <family val="2"/>
      </rPr>
      <t>: An employee is entitled to an unpaid, off duty meal period of not less than 30 minutes when working more than 5 hours per day and shall be provided to the employee no later than the end of the employee’s fifth hour of work. The unpaid meal period must be reflected on the time sheet. The employee may waive their meal period if the day’s work will be completed in no more than six hours, provided the supervisor and the employee mutually consent to the waiver prior to the meal period being waived by completing a meal waiver form. For hours worked more than 10 hours per day, the employee is entitled to a second meal break which must be provided no later than the end of an employee’s 10th hour of work.</t>
    </r>
  </si>
  <si>
    <t>Print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</si>
</sst>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h:mm;@"/>
    <numFmt numFmtId="165" formatCode="mm/dd/yy;@"/>
  </numFmts>
  <fonts count="19" x14ac:knownFonts="1">
    <font>
      <sz val="10"/>
      <name val="Arial"/>
    </font>
    <font>
      <sz val="10"/>
      <name val="Arial"/>
      <family val="2"/>
    </font>
    <font>
      <sz val="14"/>
      <name val="Arial"/>
      <family val="2"/>
    </font>
    <font>
      <sz val="7"/>
      <name val="Arial"/>
      <family val="2"/>
    </font>
    <font>
      <i/>
      <sz val="11"/>
      <name val="Arial"/>
      <family val="2"/>
    </font>
    <font>
      <sz val="16"/>
      <name val="Impact"/>
      <family val="2"/>
    </font>
    <font>
      <sz val="9"/>
      <name val="Arial"/>
      <family val="2"/>
    </font>
    <font>
      <sz val="10"/>
      <name val="Arial Narrow"/>
      <family val="2"/>
    </font>
    <font>
      <b/>
      <sz val="8"/>
      <name val="Arial"/>
      <family val="2"/>
    </font>
    <font>
      <b/>
      <sz val="10"/>
      <name val="Arial"/>
      <family val="2"/>
    </font>
    <font>
      <sz val="10"/>
      <name val="Arial"/>
      <family val="2"/>
    </font>
    <font>
      <b/>
      <sz val="10"/>
      <name val="Arial Narrow"/>
      <family val="2"/>
    </font>
    <font>
      <b/>
      <sz val="9"/>
      <name val="Arial"/>
      <family val="2"/>
    </font>
    <font>
      <b/>
      <sz val="12"/>
      <name val="Arial"/>
      <family val="2"/>
    </font>
    <font>
      <i/>
      <sz val="9"/>
      <name val="Arial"/>
      <family val="2"/>
    </font>
    <font>
      <sz val="10"/>
      <color indexed="22"/>
      <name val="Arial"/>
      <family val="2"/>
    </font>
    <font>
      <sz val="9"/>
      <name val="Arial"/>
      <family val="2"/>
    </font>
    <font>
      <sz val="10"/>
      <color indexed="9"/>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theme="9"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4" fontId="0" fillId="0" borderId="0" xfId="0" applyNumberFormat="1" applyAlignment="1">
      <alignment horizontal="center"/>
    </xf>
    <xf numFmtId="4" fontId="0" fillId="0" borderId="0" xfId="0" applyNumberFormat="1"/>
    <xf numFmtId="4" fontId="0" fillId="0" borderId="0" xfId="1" applyNumberFormat="1" applyFont="1" applyProtection="1"/>
    <xf numFmtId="4" fontId="0" fillId="0" borderId="1" xfId="0" applyNumberFormat="1" applyBorder="1" applyAlignment="1">
      <alignment horizontal="center"/>
    </xf>
    <xf numFmtId="4" fontId="9" fillId="0" borderId="2" xfId="0" applyNumberFormat="1" applyFont="1" applyBorder="1" applyAlignment="1">
      <alignment horizontal="center"/>
    </xf>
    <xf numFmtId="4" fontId="9" fillId="0" borderId="0" xfId="0" applyNumberFormat="1" applyFont="1" applyAlignment="1">
      <alignment horizontal="center"/>
    </xf>
    <xf numFmtId="4" fontId="10" fillId="0" borderId="0" xfId="0" applyNumberFormat="1" applyFont="1" applyAlignment="1">
      <alignment horizontal="center"/>
    </xf>
    <xf numFmtId="4" fontId="2" fillId="0" borderId="0" xfId="0" applyNumberFormat="1" applyFont="1"/>
    <xf numFmtId="4" fontId="2" fillId="0" borderId="0" xfId="1" applyNumberFormat="1" applyFont="1" applyProtection="1"/>
    <xf numFmtId="4" fontId="9" fillId="0" borderId="0" xfId="0" applyNumberFormat="1" applyFont="1"/>
    <xf numFmtId="4" fontId="9" fillId="0" borderId="0" xfId="1" applyNumberFormat="1" applyFont="1" applyProtection="1"/>
    <xf numFmtId="4" fontId="3" fillId="0" borderId="6" xfId="0" applyNumberFormat="1" applyFont="1" applyBorder="1" applyAlignment="1">
      <alignment horizontal="center"/>
    </xf>
    <xf numFmtId="4" fontId="3" fillId="0" borderId="0" xfId="0" applyNumberFormat="1" applyFont="1" applyAlignment="1">
      <alignment horizontal="center"/>
    </xf>
    <xf numFmtId="4" fontId="3" fillId="0" borderId="7" xfId="0" applyNumberFormat="1" applyFont="1" applyBorder="1" applyAlignment="1">
      <alignment horizontal="center"/>
    </xf>
    <xf numFmtId="4" fontId="0" fillId="0" borderId="8" xfId="0" applyNumberFormat="1" applyBorder="1" applyAlignment="1">
      <alignment horizontal="center"/>
    </xf>
    <xf numFmtId="4" fontId="9" fillId="0" borderId="8" xfId="0" applyNumberFormat="1" applyFont="1" applyBorder="1" applyAlignment="1">
      <alignment horizontal="left"/>
    </xf>
    <xf numFmtId="4" fontId="9" fillId="0" borderId="8" xfId="0" applyNumberFormat="1" applyFont="1" applyBorder="1" applyAlignment="1">
      <alignment horizontal="center"/>
    </xf>
    <xf numFmtId="4" fontId="0" fillId="0" borderId="0" xfId="0" applyNumberFormat="1" applyAlignment="1">
      <alignment horizontal="right"/>
    </xf>
    <xf numFmtId="4" fontId="3" fillId="0" borderId="5" xfId="0" applyNumberFormat="1" applyFont="1" applyBorder="1" applyAlignment="1">
      <alignment horizontal="center"/>
    </xf>
    <xf numFmtId="4" fontId="3" fillId="0" borderId="1" xfId="0" applyNumberFormat="1" applyFont="1" applyBorder="1" applyAlignment="1">
      <alignment horizontal="center"/>
    </xf>
    <xf numFmtId="4" fontId="3" fillId="0" borderId="9" xfId="0" applyNumberFormat="1" applyFont="1" applyBorder="1" applyAlignment="1">
      <alignment horizontal="center"/>
    </xf>
    <xf numFmtId="4" fontId="9" fillId="0" borderId="10" xfId="0" applyNumberFormat="1" applyFont="1" applyBorder="1" applyAlignment="1">
      <alignment horizontal="center"/>
    </xf>
    <xf numFmtId="4" fontId="9" fillId="0" borderId="10" xfId="0" applyNumberFormat="1" applyFont="1" applyBorder="1" applyAlignment="1">
      <alignment horizontal="left"/>
    </xf>
    <xf numFmtId="4" fontId="0" fillId="0" borderId="10" xfId="0" applyNumberFormat="1" applyBorder="1" applyAlignment="1">
      <alignment horizontal="center"/>
    </xf>
    <xf numFmtId="4" fontId="0" fillId="0" borderId="11" xfId="0" applyNumberFormat="1" applyBorder="1"/>
    <xf numFmtId="4" fontId="11" fillId="0" borderId="0" xfId="0" applyNumberFormat="1" applyFont="1"/>
    <xf numFmtId="4" fontId="3" fillId="0" borderId="11" xfId="0" applyNumberFormat="1" applyFont="1" applyBorder="1" applyAlignment="1">
      <alignment horizontal="center"/>
    </xf>
    <xf numFmtId="4" fontId="0" fillId="0" borderId="12" xfId="0" applyNumberFormat="1" applyBorder="1" applyAlignment="1">
      <alignment horizontal="left"/>
    </xf>
    <xf numFmtId="4" fontId="0" fillId="0" borderId="11" xfId="0" applyNumberFormat="1" applyBorder="1" applyAlignment="1">
      <alignment horizontal="left"/>
    </xf>
    <xf numFmtId="4" fontId="0" fillId="0" borderId="11" xfId="0" applyNumberFormat="1" applyBorder="1" applyAlignment="1">
      <alignment horizontal="center"/>
    </xf>
    <xf numFmtId="4" fontId="17" fillId="0" borderId="2" xfId="1" applyNumberFormat="1" applyFont="1" applyBorder="1" applyAlignment="1" applyProtection="1">
      <alignment horizontal="left"/>
    </xf>
    <xf numFmtId="4" fontId="0" fillId="0" borderId="2" xfId="2" applyNumberFormat="1" applyFont="1" applyFill="1" applyBorder="1" applyAlignment="1" applyProtection="1">
      <alignment horizontal="center"/>
    </xf>
    <xf numFmtId="4" fontId="15" fillId="0" borderId="2" xfId="1" applyNumberFormat="1" applyFont="1" applyBorder="1" applyAlignment="1" applyProtection="1">
      <alignment horizontal="left"/>
    </xf>
    <xf numFmtId="4" fontId="0" fillId="0" borderId="13" xfId="1" applyNumberFormat="1" applyFont="1" applyBorder="1" applyProtection="1"/>
    <xf numFmtId="4" fontId="0" fillId="0" borderId="14" xfId="0" applyNumberFormat="1" applyBorder="1" applyAlignment="1">
      <alignment horizontal="center"/>
    </xf>
    <xf numFmtId="4" fontId="0" fillId="0" borderId="0" xfId="0" applyNumberFormat="1" applyAlignment="1">
      <alignment horizontal="left"/>
    </xf>
    <xf numFmtId="4" fontId="7" fillId="0" borderId="0" xfId="0" applyNumberFormat="1" applyFont="1"/>
    <xf numFmtId="4" fontId="7" fillId="0" borderId="0" xfId="0" applyNumberFormat="1" applyFont="1" applyAlignment="1">
      <alignment horizontal="left"/>
    </xf>
    <xf numFmtId="4" fontId="7" fillId="0" borderId="0" xfId="0" applyNumberFormat="1" applyFont="1" applyAlignment="1">
      <alignment horizontal="center"/>
    </xf>
    <xf numFmtId="4" fontId="6" fillId="0" borderId="0" xfId="0" applyNumberFormat="1" applyFont="1"/>
    <xf numFmtId="4" fontId="6" fillId="0" borderId="0" xfId="0" applyNumberFormat="1" applyFont="1" applyAlignment="1">
      <alignment horizontal="left"/>
    </xf>
    <xf numFmtId="4" fontId="7" fillId="0" borderId="6" xfId="0" applyNumberFormat="1" applyFont="1" applyBorder="1"/>
    <xf numFmtId="4" fontId="10" fillId="2" borderId="2" xfId="0" applyNumberFormat="1" applyFont="1" applyFill="1" applyBorder="1" applyAlignment="1" applyProtection="1">
      <alignment horizontal="left"/>
      <protection locked="0"/>
    </xf>
    <xf numFmtId="3" fontId="4" fillId="0" borderId="2" xfId="0" applyNumberFormat="1" applyFont="1" applyBorder="1" applyAlignment="1">
      <alignment horizontal="center"/>
    </xf>
    <xf numFmtId="3" fontId="0" fillId="0" borderId="2" xfId="0" applyNumberFormat="1" applyBorder="1"/>
    <xf numFmtId="4" fontId="14" fillId="2" borderId="2" xfId="0" applyNumberFormat="1" applyFont="1" applyFill="1" applyBorder="1" applyAlignment="1" applyProtection="1">
      <alignment horizontal="center"/>
      <protection locked="0"/>
    </xf>
    <xf numFmtId="43" fontId="0" fillId="0" borderId="2" xfId="1" applyFont="1" applyBorder="1" applyAlignment="1" applyProtection="1">
      <alignment horizontal="center"/>
    </xf>
    <xf numFmtId="43" fontId="0" fillId="0" borderId="15" xfId="1" applyFont="1" applyBorder="1" applyProtection="1"/>
    <xf numFmtId="43" fontId="0" fillId="0" borderId="2" xfId="1" applyFont="1" applyBorder="1" applyAlignment="1" applyProtection="1"/>
    <xf numFmtId="43" fontId="0" fillId="0" borderId="13" xfId="1" applyFont="1" applyBorder="1" applyAlignment="1" applyProtection="1">
      <alignment horizontal="center"/>
    </xf>
    <xf numFmtId="43" fontId="0" fillId="0" borderId="16" xfId="1" applyFont="1" applyBorder="1" applyAlignment="1" applyProtection="1">
      <alignment horizontal="center"/>
    </xf>
    <xf numFmtId="4" fontId="0" fillId="0" borderId="2" xfId="0" applyNumberFormat="1" applyBorder="1" applyAlignment="1" applyProtection="1">
      <alignment horizontal="center"/>
      <protection locked="0"/>
    </xf>
    <xf numFmtId="4" fontId="0" fillId="0" borderId="2" xfId="1" applyNumberFormat="1" applyFont="1" applyBorder="1" applyAlignment="1" applyProtection="1">
      <alignment horizontal="center"/>
      <protection locked="0"/>
    </xf>
    <xf numFmtId="4" fontId="9" fillId="3" borderId="0" xfId="0" applyNumberFormat="1" applyFont="1" applyFill="1" applyAlignment="1">
      <alignment horizontal="center" vertical="justify"/>
    </xf>
    <xf numFmtId="164" fontId="10" fillId="0" borderId="2" xfId="0" applyNumberFormat="1" applyFont="1" applyBorder="1" applyAlignment="1" applyProtection="1">
      <alignment horizontal="right"/>
      <protection locked="0"/>
    </xf>
    <xf numFmtId="164" fontId="0" fillId="0" borderId="2" xfId="0" applyNumberFormat="1" applyBorder="1" applyProtection="1">
      <protection locked="0"/>
    </xf>
    <xf numFmtId="164" fontId="0" fillId="0" borderId="12" xfId="0" applyNumberFormat="1" applyBorder="1" applyProtection="1">
      <protection locked="0"/>
    </xf>
    <xf numFmtId="164" fontId="10" fillId="0" borderId="2" xfId="0" applyNumberFormat="1" applyFont="1" applyBorder="1" applyProtection="1">
      <protection locked="0"/>
    </xf>
    <xf numFmtId="43" fontId="18" fillId="3" borderId="2" xfId="1" applyFont="1" applyFill="1" applyBorder="1" applyAlignment="1" applyProtection="1"/>
    <xf numFmtId="4" fontId="10" fillId="0" borderId="8" xfId="0" applyNumberFormat="1" applyFont="1" applyBorder="1" applyAlignment="1">
      <alignment horizontal="center"/>
    </xf>
    <xf numFmtId="3" fontId="10" fillId="0" borderId="8" xfId="0" applyNumberFormat="1" applyFont="1" applyBorder="1" applyAlignment="1">
      <alignment horizontal="center"/>
    </xf>
    <xf numFmtId="3" fontId="10" fillId="0" borderId="7" xfId="0" applyNumberFormat="1" applyFont="1" applyBorder="1" applyAlignment="1">
      <alignment horizontal="center"/>
    </xf>
    <xf numFmtId="4" fontId="7" fillId="0" borderId="0" xfId="0" applyNumberFormat="1" applyFont="1" applyAlignment="1">
      <alignment vertical="top"/>
    </xf>
    <xf numFmtId="4" fontId="0" fillId="0" borderId="0" xfId="0" applyNumberFormat="1" applyAlignment="1">
      <alignment vertical="top"/>
    </xf>
    <xf numFmtId="4" fontId="7" fillId="0" borderId="1" xfId="0" applyNumberFormat="1" applyFont="1" applyBorder="1" applyAlignment="1">
      <alignment vertical="top"/>
    </xf>
    <xf numFmtId="4" fontId="0" fillId="0" borderId="1" xfId="0" applyNumberFormat="1" applyBorder="1" applyAlignment="1">
      <alignment vertical="top"/>
    </xf>
    <xf numFmtId="0" fontId="7" fillId="0" borderId="0" xfId="0" applyFont="1" applyAlignment="1">
      <alignment horizontal="center"/>
    </xf>
    <xf numFmtId="0" fontId="7" fillId="0" borderId="1" xfId="0" applyFont="1" applyBorder="1" applyAlignment="1">
      <alignment horizontal="center" vertical="top" wrapText="1"/>
    </xf>
    <xf numFmtId="4" fontId="9" fillId="0" borderId="11" xfId="0" applyNumberFormat="1" applyFont="1" applyBorder="1" applyAlignment="1">
      <alignment horizontal="center"/>
    </xf>
    <xf numFmtId="165" fontId="10" fillId="2" borderId="2" xfId="0" applyNumberFormat="1" applyFont="1" applyFill="1" applyBorder="1" applyProtection="1">
      <protection locked="0"/>
    </xf>
    <xf numFmtId="4" fontId="5" fillId="0" borderId="0" xfId="0" applyNumberFormat="1" applyFont="1" applyAlignment="1">
      <alignment horizontal="center"/>
    </xf>
    <xf numFmtId="4" fontId="9" fillId="0" borderId="2" xfId="0" applyNumberFormat="1" applyFont="1" applyBorder="1"/>
    <xf numFmtId="49" fontId="2" fillId="2" borderId="11" xfId="0" applyNumberFormat="1" applyFont="1" applyFill="1" applyBorder="1" applyProtection="1">
      <protection locked="0"/>
    </xf>
    <xf numFmtId="4" fontId="3" fillId="0" borderId="3" xfId="0" applyNumberFormat="1" applyFont="1" applyBorder="1" applyAlignment="1">
      <alignment horizontal="center"/>
    </xf>
    <xf numFmtId="4" fontId="3" fillId="0" borderId="4" xfId="0" applyNumberFormat="1" applyFont="1" applyBorder="1" applyAlignment="1">
      <alignment horizontal="center"/>
    </xf>
    <xf numFmtId="4" fontId="3" fillId="0" borderId="17" xfId="0" applyNumberFormat="1" applyFont="1" applyBorder="1" applyAlignment="1">
      <alignment horizontal="center"/>
    </xf>
    <xf numFmtId="4" fontId="0" fillId="0" borderId="22" xfId="0" applyNumberFormat="1" applyBorder="1" applyAlignment="1">
      <alignment horizontal="center"/>
    </xf>
    <xf numFmtId="4" fontId="9" fillId="0" borderId="17" xfId="0" applyNumberFormat="1" applyFont="1" applyBorder="1" applyAlignment="1">
      <alignment horizontal="left"/>
    </xf>
    <xf numFmtId="4" fontId="9" fillId="0" borderId="22" xfId="0" applyNumberFormat="1" applyFont="1" applyBorder="1" applyAlignment="1">
      <alignment horizontal="left"/>
    </xf>
    <xf numFmtId="4" fontId="10" fillId="3" borderId="1" xfId="0" applyNumberFormat="1" applyFont="1" applyFill="1" applyBorder="1" applyAlignment="1">
      <alignment horizontal="center"/>
    </xf>
    <xf numFmtId="4" fontId="9" fillId="0" borderId="9" xfId="0" applyNumberFormat="1" applyFont="1" applyBorder="1" applyAlignment="1">
      <alignment horizontal="left"/>
    </xf>
    <xf numFmtId="4" fontId="8" fillId="0" borderId="2" xfId="0" applyNumberFormat="1" applyFont="1" applyBorder="1" applyAlignment="1">
      <alignment horizontal="center"/>
    </xf>
    <xf numFmtId="4" fontId="5" fillId="0" borderId="0" xfId="0" applyNumberFormat="1" applyFont="1"/>
    <xf numFmtId="4" fontId="6" fillId="0" borderId="8" xfId="0" applyNumberFormat="1" applyFont="1" applyBorder="1" applyAlignment="1">
      <alignment horizontal="center" wrapText="1"/>
    </xf>
    <xf numFmtId="4" fontId="10" fillId="0" borderId="10" xfId="0" applyNumberFormat="1" applyFont="1" applyBorder="1" applyAlignment="1">
      <alignment horizontal="center"/>
    </xf>
    <xf numFmtId="4" fontId="10" fillId="0" borderId="2" xfId="1" applyNumberFormat="1" applyFont="1" applyBorder="1" applyAlignment="1" applyProtection="1">
      <alignment horizontal="center"/>
      <protection locked="0"/>
    </xf>
    <xf numFmtId="4" fontId="9" fillId="0" borderId="22" xfId="0" applyNumberFormat="1" applyFont="1" applyBorder="1" applyAlignment="1">
      <alignment horizontal="center"/>
    </xf>
    <xf numFmtId="4" fontId="10" fillId="0" borderId="8" xfId="0" applyNumberFormat="1" applyFont="1" applyBorder="1" applyAlignment="1">
      <alignment horizontal="center" wrapText="1"/>
    </xf>
    <xf numFmtId="4" fontId="2" fillId="2" borderId="10" xfId="0" applyNumberFormat="1" applyFont="1" applyFill="1" applyBorder="1" applyAlignment="1" applyProtection="1">
      <alignment horizontal="center"/>
      <protection locked="0"/>
    </xf>
    <xf numFmtId="9" fontId="10" fillId="2" borderId="12" xfId="3" applyFont="1" applyFill="1" applyBorder="1" applyAlignment="1" applyProtection="1">
      <protection locked="0"/>
    </xf>
    <xf numFmtId="9" fontId="10" fillId="2" borderId="2" xfId="3" applyFont="1" applyFill="1" applyBorder="1" applyAlignment="1" applyProtection="1">
      <protection locked="0"/>
    </xf>
    <xf numFmtId="0" fontId="10" fillId="2" borderId="9" xfId="0" applyFont="1" applyFill="1" applyBorder="1" applyProtection="1">
      <protection locked="0"/>
    </xf>
    <xf numFmtId="4" fontId="9" fillId="0" borderId="4" xfId="0" applyNumberFormat="1" applyFont="1" applyBorder="1" applyAlignment="1">
      <alignment horizontal="left"/>
    </xf>
    <xf numFmtId="165" fontId="10" fillId="2" borderId="12" xfId="0" applyNumberFormat="1" applyFont="1" applyFill="1" applyBorder="1" applyAlignment="1" applyProtection="1">
      <alignment horizontal="center"/>
      <protection locked="0"/>
    </xf>
    <xf numFmtId="165" fontId="10" fillId="2" borderId="18" xfId="0" applyNumberFormat="1" applyFont="1" applyFill="1" applyBorder="1" applyAlignment="1" applyProtection="1">
      <alignment horizontal="center"/>
      <protection locked="0"/>
    </xf>
    <xf numFmtId="49" fontId="2" fillId="2" borderId="4" xfId="0" applyNumberFormat="1" applyFont="1" applyFill="1" applyBorder="1" applyProtection="1">
      <protection locked="0"/>
    </xf>
    <xf numFmtId="4" fontId="9" fillId="0" borderId="4" xfId="0" applyNumberFormat="1" applyFont="1" applyBorder="1" applyAlignment="1">
      <alignment horizontal="center"/>
    </xf>
    <xf numFmtId="165" fontId="10" fillId="2" borderId="4" xfId="0" applyNumberFormat="1" applyFont="1" applyFill="1" applyBorder="1" applyAlignment="1" applyProtection="1">
      <alignment horizontal="center"/>
      <protection locked="0"/>
    </xf>
    <xf numFmtId="0" fontId="10" fillId="2" borderId="2" xfId="0" applyFont="1" applyFill="1" applyBorder="1" applyProtection="1">
      <protection locked="0"/>
    </xf>
    <xf numFmtId="4" fontId="10" fillId="2" borderId="2" xfId="0" applyNumberFormat="1" applyFont="1" applyFill="1" applyBorder="1" applyAlignment="1" applyProtection="1">
      <alignment horizontal="center"/>
      <protection locked="0"/>
    </xf>
    <xf numFmtId="4" fontId="0" fillId="0" borderId="1" xfId="0" applyNumberFormat="1" applyBorder="1"/>
    <xf numFmtId="4" fontId="5" fillId="0" borderId="0" xfId="0" applyNumberFormat="1" applyFont="1" applyAlignment="1">
      <alignment horizontal="center"/>
    </xf>
    <xf numFmtId="4" fontId="2" fillId="2" borderId="5" xfId="0" applyNumberFormat="1" applyFont="1" applyFill="1" applyBorder="1" applyAlignment="1" applyProtection="1">
      <alignment horizontal="center"/>
      <protection locked="0"/>
    </xf>
    <xf numFmtId="4" fontId="2" fillId="2" borderId="1" xfId="0" applyNumberFormat="1" applyFont="1" applyFill="1" applyBorder="1" applyAlignment="1" applyProtection="1">
      <alignment horizontal="center"/>
      <protection locked="0"/>
    </xf>
    <xf numFmtId="4" fontId="8" fillId="0" borderId="3" xfId="0" applyNumberFormat="1" applyFont="1" applyBorder="1" applyAlignment="1">
      <alignment horizontal="left" vertical="top"/>
    </xf>
    <xf numFmtId="4" fontId="8" fillId="0" borderId="4" xfId="0" applyNumberFormat="1" applyFont="1" applyBorder="1" applyAlignment="1">
      <alignment horizontal="left" vertical="top"/>
    </xf>
    <xf numFmtId="4" fontId="9" fillId="0" borderId="4" xfId="0" applyNumberFormat="1" applyFont="1" applyBorder="1" applyAlignment="1">
      <alignment horizontal="left"/>
    </xf>
    <xf numFmtId="4" fontId="7" fillId="0" borderId="0" xfId="0" applyNumberFormat="1" applyFont="1" applyAlignment="1">
      <alignment horizontal="left" wrapText="1"/>
    </xf>
    <xf numFmtId="4" fontId="9" fillId="0" borderId="0" xfId="0" applyNumberFormat="1" applyFont="1" applyAlignment="1">
      <alignment horizontal="left"/>
    </xf>
    <xf numFmtId="4" fontId="7" fillId="0" borderId="0" xfId="0" applyNumberFormat="1" applyFont="1" applyAlignment="1">
      <alignment horizontal="left"/>
    </xf>
    <xf numFmtId="4" fontId="8" fillId="0" borderId="4" xfId="0" applyNumberFormat="1" applyFont="1" applyBorder="1" applyAlignment="1">
      <alignment horizontal="center"/>
    </xf>
    <xf numFmtId="4" fontId="8" fillId="0" borderId="1" xfId="0" applyNumberFormat="1" applyFont="1" applyBorder="1" applyAlignment="1">
      <alignment horizontal="center"/>
    </xf>
    <xf numFmtId="4" fontId="0" fillId="0" borderId="19" xfId="0" applyNumberFormat="1" applyBorder="1" applyAlignment="1">
      <alignment horizontal="center"/>
    </xf>
    <xf numFmtId="4" fontId="0" fillId="0" borderId="0" xfId="0" applyNumberFormat="1" applyAlignment="1">
      <alignment horizontal="center"/>
    </xf>
    <xf numFmtId="4" fontId="0" fillId="0" borderId="1" xfId="0" applyNumberFormat="1" applyBorder="1" applyAlignment="1">
      <alignment horizontal="center"/>
    </xf>
    <xf numFmtId="4" fontId="8" fillId="3" borderId="3" xfId="0" applyNumberFormat="1" applyFont="1" applyFill="1" applyBorder="1" applyAlignment="1">
      <alignment horizontal="center"/>
    </xf>
    <xf numFmtId="4" fontId="8" fillId="3" borderId="17" xfId="0" applyNumberFormat="1" applyFont="1" applyFill="1" applyBorder="1" applyAlignment="1">
      <alignment horizontal="center"/>
    </xf>
    <xf numFmtId="4" fontId="10" fillId="2" borderId="18" xfId="0" applyNumberFormat="1" applyFont="1" applyFill="1" applyBorder="1" applyAlignment="1" applyProtection="1">
      <alignment horizontal="center"/>
      <protection locked="0"/>
    </xf>
    <xf numFmtId="4" fontId="10" fillId="2" borderId="12" xfId="0" applyNumberFormat="1" applyFont="1" applyFill="1" applyBorder="1" applyAlignment="1" applyProtection="1">
      <alignment horizontal="center"/>
      <protection locked="0"/>
    </xf>
    <xf numFmtId="4" fontId="9" fillId="0" borderId="18" xfId="0" applyNumberFormat="1" applyFont="1" applyBorder="1" applyAlignment="1">
      <alignment horizontal="center"/>
    </xf>
    <xf numFmtId="4" fontId="0" fillId="0" borderId="12" xfId="0" applyNumberFormat="1" applyBorder="1"/>
    <xf numFmtId="4" fontId="7" fillId="0" borderId="0" xfId="0" applyNumberFormat="1" applyFont="1" applyAlignment="1">
      <alignment horizontal="center"/>
    </xf>
    <xf numFmtId="4" fontId="7" fillId="0" borderId="1" xfId="0" applyNumberFormat="1" applyFont="1" applyBorder="1" applyAlignment="1">
      <alignment horizontal="center"/>
    </xf>
    <xf numFmtId="4" fontId="12" fillId="0" borderId="4" xfId="0" applyNumberFormat="1" applyFont="1" applyBorder="1" applyAlignment="1">
      <alignment horizontal="center"/>
    </xf>
    <xf numFmtId="4" fontId="9" fillId="0" borderId="1" xfId="0" applyNumberFormat="1" applyFont="1" applyBorder="1" applyAlignment="1">
      <alignment horizontal="left"/>
    </xf>
    <xf numFmtId="4" fontId="9" fillId="0" borderId="2" xfId="0" applyNumberFormat="1" applyFont="1" applyBorder="1" applyAlignment="1">
      <alignment horizontal="center"/>
    </xf>
    <xf numFmtId="4" fontId="2" fillId="2" borderId="5" xfId="0" applyNumberFormat="1" applyFont="1" applyFill="1" applyBorder="1" applyAlignment="1" applyProtection="1">
      <alignment horizontal="left"/>
      <protection locked="0"/>
    </xf>
    <xf numFmtId="4" fontId="2" fillId="2" borderId="1" xfId="0" applyNumberFormat="1" applyFont="1" applyFill="1" applyBorder="1" applyAlignment="1" applyProtection="1">
      <alignment horizontal="left"/>
      <protection locked="0"/>
    </xf>
    <xf numFmtId="4" fontId="9" fillId="0" borderId="18" xfId="0" applyNumberFormat="1" applyFont="1" applyBorder="1" applyAlignment="1">
      <alignment horizontal="left"/>
    </xf>
    <xf numFmtId="4" fontId="9" fillId="0" borderId="11" xfId="0" applyNumberFormat="1" applyFont="1" applyBorder="1" applyAlignment="1">
      <alignment horizontal="left"/>
    </xf>
    <xf numFmtId="4" fontId="9" fillId="0" borderId="11" xfId="0" applyNumberFormat="1" applyFont="1" applyBorder="1" applyAlignment="1">
      <alignment horizontal="center"/>
    </xf>
    <xf numFmtId="165" fontId="10" fillId="2" borderId="11" xfId="0" applyNumberFormat="1" applyFont="1" applyFill="1" applyBorder="1" applyAlignment="1" applyProtection="1">
      <alignment horizontal="center"/>
      <protection locked="0"/>
    </xf>
    <xf numFmtId="165" fontId="10" fillId="2" borderId="12" xfId="0" applyNumberFormat="1" applyFont="1" applyFill="1" applyBorder="1" applyAlignment="1" applyProtection="1">
      <alignment horizontal="center"/>
      <protection locked="0"/>
    </xf>
    <xf numFmtId="165" fontId="10" fillId="2" borderId="18" xfId="0" applyNumberFormat="1" applyFont="1" applyFill="1" applyBorder="1" applyAlignment="1" applyProtection="1">
      <alignment horizontal="center"/>
      <protection locked="0"/>
    </xf>
    <xf numFmtId="4" fontId="7" fillId="0" borderId="1" xfId="0" applyNumberFormat="1" applyFont="1" applyBorder="1" applyAlignment="1">
      <alignment horizontal="left" wrapText="1"/>
    </xf>
    <xf numFmtId="4" fontId="16" fillId="0" borderId="22" xfId="0" applyNumberFormat="1" applyFont="1" applyBorder="1" applyAlignment="1">
      <alignment horizontal="center"/>
    </xf>
    <xf numFmtId="4" fontId="16" fillId="0" borderId="8" xfId="0" applyNumberFormat="1" applyFont="1" applyBorder="1" applyAlignment="1">
      <alignment horizontal="center"/>
    </xf>
    <xf numFmtId="4" fontId="3" fillId="3" borderId="6" xfId="0" applyNumberFormat="1" applyFont="1" applyFill="1" applyBorder="1" applyAlignment="1">
      <alignment horizontal="center"/>
    </xf>
    <xf numFmtId="4" fontId="3" fillId="3" borderId="7" xfId="0" applyNumberFormat="1" applyFont="1" applyFill="1" applyBorder="1" applyAlignment="1">
      <alignment horizontal="center"/>
    </xf>
    <xf numFmtId="4" fontId="12" fillId="0" borderId="20" xfId="0" applyNumberFormat="1" applyFont="1" applyBorder="1" applyAlignment="1">
      <alignment horizontal="center"/>
    </xf>
    <xf numFmtId="4" fontId="12" fillId="0" borderId="21" xfId="0" applyNumberFormat="1" applyFont="1" applyBorder="1" applyAlignment="1">
      <alignment horizontal="center"/>
    </xf>
    <xf numFmtId="4" fontId="0" fillId="0" borderId="21" xfId="0" applyNumberFormat="1" applyBorder="1" applyAlignment="1">
      <alignment horizontal="center"/>
    </xf>
    <xf numFmtId="4" fontId="0" fillId="0" borderId="14" xfId="0" applyNumberFormat="1" applyBorder="1" applyAlignment="1">
      <alignment horizontal="center"/>
    </xf>
    <xf numFmtId="43" fontId="13" fillId="3" borderId="21" xfId="1" applyFont="1" applyFill="1" applyBorder="1" applyAlignment="1" applyProtection="1">
      <alignment horizontal="center"/>
    </xf>
    <xf numFmtId="4" fontId="0" fillId="0" borderId="8" xfId="0" applyNumberFormat="1" applyBorder="1" applyAlignment="1">
      <alignment horizontal="center"/>
    </xf>
    <xf numFmtId="4" fontId="0" fillId="0" borderId="10" xfId="0" applyNumberFormat="1" applyBorder="1" applyAlignment="1">
      <alignment horizontal="center"/>
    </xf>
    <xf numFmtId="4" fontId="3" fillId="3" borderId="0" xfId="0" applyNumberFormat="1"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7</xdr:col>
      <xdr:colOff>66675</xdr:colOff>
      <xdr:row>3</xdr:row>
      <xdr:rowOff>28575</xdr:rowOff>
    </xdr:to>
    <xdr:pic>
      <xdr:nvPicPr>
        <xdr:cNvPr id="1065" name="Picture 9">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28575"/>
          <a:ext cx="2743200" cy="628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419100</xdr:colOff>
      <xdr:row>0</xdr:row>
      <xdr:rowOff>0</xdr:rowOff>
    </xdr:from>
    <xdr:to>
      <xdr:col>9</xdr:col>
      <xdr:colOff>571500</xdr:colOff>
      <xdr:row>0</xdr:row>
      <xdr:rowOff>0</xdr:rowOff>
    </xdr:to>
    <xdr:sp macro="" textlink="">
      <xdr:nvSpPr>
        <xdr:cNvPr id="2082" name="Rectangle 2">
          <a:extLst>
            <a:ext uri="{FF2B5EF4-FFF2-40B4-BE49-F238E27FC236}">
              <a16:creationId xmlns:a16="http://schemas.microsoft.com/office/drawing/2014/main" id="{00000000-0008-0000-0100-000022080000}"/>
            </a:ext>
          </a:extLst>
        </xdr:cNvPr>
        <xdr:cNvSpPr>
          <a:spLocks noChangeArrowheads="1"/>
        </xdr:cNvSpPr>
      </xdr:nvSpPr>
      <xdr:spPr bwMode="auto">
        <a:xfrm>
          <a:off x="5905500" y="0"/>
          <a:ext cx="15240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238125</xdr:colOff>
          <xdr:row>0</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tabSelected="1" zoomScale="110" zoomScaleNormal="110" workbookViewId="0">
      <selection activeCell="E19" sqref="E19"/>
    </sheetView>
  </sheetViews>
  <sheetFormatPr defaultColWidth="9.140625" defaultRowHeight="12.75" x14ac:dyDescent="0.2"/>
  <cols>
    <col min="1" max="1" width="4.85546875" style="2" customWidth="1"/>
    <col min="2" max="2" width="5.85546875" style="2" customWidth="1"/>
    <col min="3" max="3" width="5.5703125" style="2" customWidth="1"/>
    <col min="4" max="6" width="6.7109375" style="2" customWidth="1"/>
    <col min="7" max="7" width="4.5703125" style="2" customWidth="1"/>
    <col min="8" max="8" width="7.28515625" style="2" customWidth="1"/>
    <col min="9" max="9" width="6.7109375" style="2" customWidth="1"/>
    <col min="10" max="10" width="7.28515625" style="2" customWidth="1"/>
    <col min="11" max="11" width="4.42578125" style="36" customWidth="1"/>
    <col min="12" max="12" width="8" style="36" customWidth="1"/>
    <col min="13" max="13" width="8.28515625" style="2" customWidth="1"/>
    <col min="14" max="14" width="3.85546875" style="2" hidden="1" customWidth="1"/>
    <col min="15" max="15" width="8.28515625" style="1" customWidth="1"/>
    <col min="16" max="16" width="8.140625" style="1" customWidth="1"/>
    <col min="17" max="17" width="10.5703125" style="1" customWidth="1"/>
    <col min="18" max="18" width="2.28515625" style="1" customWidth="1"/>
    <col min="19" max="19" width="13.42578125" style="2" hidden="1" customWidth="1"/>
    <col min="20" max="20" width="0" style="3" hidden="1" customWidth="1"/>
    <col min="21" max="16384" width="9.140625" style="2"/>
  </cols>
  <sheetData>
    <row r="1" spans="1:21" ht="21" customHeight="1" x14ac:dyDescent="0.3">
      <c r="A1" s="114"/>
      <c r="B1" s="114"/>
      <c r="C1" s="114"/>
      <c r="D1" s="114"/>
      <c r="E1" s="114"/>
      <c r="F1" s="114"/>
      <c r="G1" s="114"/>
      <c r="H1" s="114"/>
      <c r="I1" s="114"/>
      <c r="J1" s="114"/>
      <c r="K1" s="114"/>
      <c r="L1" s="114"/>
      <c r="M1" s="102" t="s">
        <v>53</v>
      </c>
      <c r="N1" s="102"/>
      <c r="O1" s="102"/>
      <c r="P1" s="102"/>
      <c r="Q1" s="71"/>
    </row>
    <row r="2" spans="1:21" ht="21" x14ac:dyDescent="0.3">
      <c r="A2" s="114"/>
      <c r="B2" s="114"/>
      <c r="C2" s="114"/>
      <c r="D2" s="114"/>
      <c r="E2" s="114"/>
      <c r="F2" s="114"/>
      <c r="G2" s="114"/>
      <c r="H2" s="114"/>
      <c r="I2" s="114"/>
      <c r="J2" s="114"/>
      <c r="K2" s="114"/>
      <c r="L2" s="114"/>
      <c r="M2" s="83" t="s">
        <v>43</v>
      </c>
      <c r="N2" s="83"/>
      <c r="O2" s="83"/>
      <c r="P2" s="83"/>
    </row>
    <row r="3" spans="1:21" x14ac:dyDescent="0.2">
      <c r="A3" s="115"/>
      <c r="B3" s="115"/>
      <c r="C3" s="115"/>
      <c r="D3" s="115"/>
      <c r="E3" s="115"/>
      <c r="F3" s="114"/>
      <c r="G3" s="114"/>
      <c r="H3" s="114"/>
      <c r="I3" s="114"/>
      <c r="J3" s="114"/>
      <c r="K3" s="115"/>
      <c r="L3" s="115"/>
      <c r="M3" s="115"/>
      <c r="N3" s="115"/>
      <c r="O3" s="115"/>
      <c r="P3" s="115"/>
      <c r="Q3" s="115"/>
    </row>
    <row r="4" spans="1:21" ht="18" customHeight="1" x14ac:dyDescent="0.2">
      <c r="A4" s="105" t="s">
        <v>21</v>
      </c>
      <c r="B4" s="106"/>
      <c r="C4" s="106"/>
      <c r="D4" s="106"/>
      <c r="E4" s="106"/>
      <c r="F4" s="105" t="s">
        <v>22</v>
      </c>
      <c r="G4" s="106"/>
      <c r="H4" s="106"/>
      <c r="I4" s="106"/>
      <c r="J4" s="82" t="s">
        <v>44</v>
      </c>
      <c r="K4" s="69" t="s">
        <v>42</v>
      </c>
      <c r="L4" s="72" t="s">
        <v>41</v>
      </c>
      <c r="M4" s="126" t="s">
        <v>18</v>
      </c>
      <c r="N4" s="126"/>
      <c r="O4" s="5" t="s">
        <v>19</v>
      </c>
      <c r="P4" s="120" t="s">
        <v>20</v>
      </c>
      <c r="Q4" s="121"/>
      <c r="R4" s="6"/>
    </row>
    <row r="5" spans="1:21" s="8" customFormat="1" ht="18" x14ac:dyDescent="0.25">
      <c r="A5" s="127"/>
      <c r="B5" s="128"/>
      <c r="C5" s="128"/>
      <c r="D5" s="128"/>
      <c r="E5" s="128"/>
      <c r="F5" s="103"/>
      <c r="G5" s="104"/>
      <c r="H5" s="104"/>
      <c r="I5" s="104"/>
      <c r="J5" s="89"/>
      <c r="K5" s="90"/>
      <c r="L5" s="92"/>
      <c r="M5" s="118"/>
      <c r="N5" s="119"/>
      <c r="O5" s="43"/>
      <c r="P5" s="118"/>
      <c r="Q5" s="119"/>
      <c r="R5" s="7"/>
      <c r="T5" s="9"/>
    </row>
    <row r="6" spans="1:21" s="8" customFormat="1" ht="18" x14ac:dyDescent="0.25">
      <c r="A6" s="129" t="s">
        <v>23</v>
      </c>
      <c r="B6" s="130"/>
      <c r="C6" s="130"/>
      <c r="D6" s="130"/>
      <c r="E6" s="73"/>
      <c r="F6" s="120" t="s">
        <v>24</v>
      </c>
      <c r="G6" s="131"/>
      <c r="H6" s="132"/>
      <c r="I6" s="132"/>
      <c r="J6" s="133"/>
      <c r="K6" s="91"/>
      <c r="L6" s="92"/>
      <c r="M6" s="118"/>
      <c r="N6" s="119"/>
      <c r="O6" s="70"/>
      <c r="P6" s="134"/>
      <c r="Q6" s="133"/>
      <c r="R6" s="7"/>
      <c r="T6" s="9"/>
    </row>
    <row r="7" spans="1:21" s="8" customFormat="1" ht="18" x14ac:dyDescent="0.25">
      <c r="A7" s="93"/>
      <c r="B7" s="93"/>
      <c r="C7" s="93"/>
      <c r="D7" s="93"/>
      <c r="E7" s="96"/>
      <c r="F7" s="97"/>
      <c r="G7" s="97"/>
      <c r="H7" s="98"/>
      <c r="I7" s="98"/>
      <c r="J7" s="98"/>
      <c r="K7" s="91"/>
      <c r="L7" s="99"/>
      <c r="M7" s="100"/>
      <c r="N7" s="100"/>
      <c r="O7" s="70"/>
      <c r="P7" s="95"/>
      <c r="Q7" s="94"/>
      <c r="R7" s="7"/>
      <c r="T7" s="9"/>
    </row>
    <row r="8" spans="1:21" s="10" customFormat="1" x14ac:dyDescent="0.2">
      <c r="A8" s="111" t="s">
        <v>49</v>
      </c>
      <c r="B8" s="111"/>
      <c r="C8" s="111"/>
      <c r="D8" s="111"/>
      <c r="E8" s="111"/>
      <c r="F8" s="111"/>
      <c r="G8" s="111"/>
      <c r="H8" s="111"/>
      <c r="I8" s="111"/>
      <c r="J8" s="111"/>
      <c r="K8" s="111"/>
      <c r="L8" s="111"/>
      <c r="M8" s="111"/>
      <c r="N8" s="111"/>
      <c r="O8" s="111"/>
      <c r="P8" s="111"/>
      <c r="Q8" s="111"/>
      <c r="T8" s="11"/>
    </row>
    <row r="9" spans="1:21" s="10" customFormat="1" x14ac:dyDescent="0.2">
      <c r="A9" s="112" t="s">
        <v>50</v>
      </c>
      <c r="B9" s="112"/>
      <c r="C9" s="112"/>
      <c r="D9" s="112"/>
      <c r="E9" s="112"/>
      <c r="F9" s="112"/>
      <c r="G9" s="112"/>
      <c r="H9" s="112"/>
      <c r="I9" s="112"/>
      <c r="J9" s="112"/>
      <c r="K9" s="112"/>
      <c r="L9" s="112"/>
      <c r="M9" s="112"/>
      <c r="N9" s="112"/>
      <c r="O9" s="112"/>
      <c r="P9" s="112"/>
      <c r="Q9" s="112"/>
      <c r="T9" s="11"/>
    </row>
    <row r="10" spans="1:21" ht="11.25" customHeight="1" x14ac:dyDescent="0.2">
      <c r="A10" s="74" t="s">
        <v>0</v>
      </c>
      <c r="B10" s="75" t="s">
        <v>0</v>
      </c>
      <c r="C10" s="76" t="s">
        <v>14</v>
      </c>
      <c r="D10" s="116" t="s">
        <v>33</v>
      </c>
      <c r="E10" s="117"/>
      <c r="F10" s="77"/>
      <c r="G10" s="78"/>
      <c r="H10" s="116" t="s">
        <v>33</v>
      </c>
      <c r="I10" s="117"/>
      <c r="J10" s="77"/>
      <c r="K10" s="79"/>
      <c r="L10" s="79"/>
      <c r="M10" s="77" t="s">
        <v>12</v>
      </c>
      <c r="N10" s="77"/>
      <c r="O10" s="136" t="s">
        <v>6</v>
      </c>
      <c r="P10" s="87" t="s">
        <v>45</v>
      </c>
      <c r="Q10" s="77"/>
    </row>
    <row r="11" spans="1:21" ht="11.25" customHeight="1" x14ac:dyDescent="0.2">
      <c r="A11" s="12" t="s">
        <v>1</v>
      </c>
      <c r="B11" s="13" t="s">
        <v>1</v>
      </c>
      <c r="C11" s="14" t="s">
        <v>15</v>
      </c>
      <c r="D11" s="138" t="s">
        <v>28</v>
      </c>
      <c r="E11" s="139"/>
      <c r="F11" s="17" t="s">
        <v>11</v>
      </c>
      <c r="G11" s="60" t="s">
        <v>38</v>
      </c>
      <c r="H11" s="147" t="s">
        <v>29</v>
      </c>
      <c r="I11" s="139"/>
      <c r="J11" s="17" t="s">
        <v>11</v>
      </c>
      <c r="K11" s="60" t="s">
        <v>38</v>
      </c>
      <c r="L11" s="60" t="s">
        <v>31</v>
      </c>
      <c r="M11" s="15" t="s">
        <v>5</v>
      </c>
      <c r="N11" s="15" t="s">
        <v>30</v>
      </c>
      <c r="O11" s="137"/>
      <c r="P11" s="15" t="s">
        <v>46</v>
      </c>
      <c r="Q11" s="84" t="s">
        <v>48</v>
      </c>
      <c r="S11" s="18"/>
    </row>
    <row r="12" spans="1:21" ht="12" customHeight="1" x14ac:dyDescent="0.2">
      <c r="A12" s="12" t="s">
        <v>2</v>
      </c>
      <c r="B12" s="13" t="s">
        <v>3</v>
      </c>
      <c r="C12" s="14" t="s">
        <v>16</v>
      </c>
      <c r="D12" s="54" t="s">
        <v>4</v>
      </c>
      <c r="E12" s="54" t="s">
        <v>9</v>
      </c>
      <c r="F12" s="17" t="s">
        <v>12</v>
      </c>
      <c r="G12" s="62">
        <v>1</v>
      </c>
      <c r="H12" s="54" t="s">
        <v>4</v>
      </c>
      <c r="I12" s="54" t="s">
        <v>9</v>
      </c>
      <c r="J12" s="17" t="s">
        <v>12</v>
      </c>
      <c r="K12" s="61">
        <v>2</v>
      </c>
      <c r="L12" s="16"/>
      <c r="M12" s="145" t="s">
        <v>7</v>
      </c>
      <c r="N12" s="15" t="s">
        <v>30</v>
      </c>
      <c r="O12" s="145" t="s">
        <v>7</v>
      </c>
      <c r="P12" s="15" t="s">
        <v>47</v>
      </c>
      <c r="Q12" s="88" t="s">
        <v>52</v>
      </c>
      <c r="S12" s="18"/>
      <c r="U12" s="3"/>
    </row>
    <row r="13" spans="1:21" ht="10.5" customHeight="1" x14ac:dyDescent="0.2">
      <c r="A13" s="19" t="s">
        <v>8</v>
      </c>
      <c r="B13" s="20" t="s">
        <v>8</v>
      </c>
      <c r="C13" s="21" t="s">
        <v>17</v>
      </c>
      <c r="D13" s="80"/>
      <c r="E13" s="80"/>
      <c r="F13" s="22" t="s">
        <v>13</v>
      </c>
      <c r="G13" s="81"/>
      <c r="H13" s="80"/>
      <c r="I13" s="80"/>
      <c r="J13" s="22" t="s">
        <v>13</v>
      </c>
      <c r="K13" s="23"/>
      <c r="L13" s="23"/>
      <c r="M13" s="146"/>
      <c r="N13" s="24"/>
      <c r="O13" s="146"/>
      <c r="P13" s="85" t="s">
        <v>13</v>
      </c>
      <c r="Q13" s="85" t="s">
        <v>51</v>
      </c>
    </row>
    <row r="14" spans="1:21" ht="14.25" customHeight="1" x14ac:dyDescent="0.2">
      <c r="A14" s="25"/>
      <c r="B14" s="26" t="s">
        <v>32</v>
      </c>
      <c r="C14" s="27"/>
      <c r="D14" s="25"/>
      <c r="E14" s="25"/>
      <c r="F14" s="25"/>
      <c r="G14" s="28"/>
      <c r="H14" s="25"/>
      <c r="I14" s="25"/>
      <c r="J14" s="25"/>
      <c r="K14" s="29"/>
      <c r="L14" s="29"/>
      <c r="M14" s="25"/>
      <c r="N14" s="25"/>
      <c r="O14" s="30"/>
      <c r="P14" s="30"/>
      <c r="Q14" s="30"/>
    </row>
    <row r="15" spans="1:21" ht="14.25" x14ac:dyDescent="0.2">
      <c r="A15" s="44">
        <v>1</v>
      </c>
      <c r="B15" s="44">
        <v>16</v>
      </c>
      <c r="C15" s="46"/>
      <c r="D15" s="55"/>
      <c r="E15" s="56"/>
      <c r="F15" s="47">
        <f>(E15-D15)*24</f>
        <v>0</v>
      </c>
      <c r="G15" s="31" t="str">
        <f>IF(F15&gt;5,1, "")</f>
        <v/>
      </c>
      <c r="H15" s="57"/>
      <c r="I15" s="58"/>
      <c r="J15" s="47">
        <f>(I15-H15)*24</f>
        <v>0</v>
      </c>
      <c r="K15" s="31">
        <f t="shared" ref="K15:K30" si="0">IF(F15+J15&gt;10, IF(J15&gt;5,1, ""),0)</f>
        <v>0</v>
      </c>
      <c r="L15" s="31">
        <f>T15</f>
        <v>0</v>
      </c>
      <c r="M15" s="59">
        <f t="shared" ref="M15:M30" si="1">F15+J15-O15</f>
        <v>0</v>
      </c>
      <c r="N15" s="32">
        <f>IF((HOUR(H15)+MINUTE(H15)/60)-(HOUR(E15)+MINUTE(E15))&gt;1,1,0)</f>
        <v>0</v>
      </c>
      <c r="O15" s="49">
        <f t="shared" ref="O15:O30" si="2">IF(F15+J15&gt;8,F15+J15-8,0)</f>
        <v>0</v>
      </c>
      <c r="P15" s="52"/>
      <c r="Q15" s="53"/>
      <c r="S15" s="3" t="str">
        <f>IF(F15&gt;5,1, "")</f>
        <v/>
      </c>
      <c r="T15" s="3">
        <f>IF((HOUR(H15)+MINUTE(H15)/60)-(HOUR(E15)+MINUTE(E15))&gt;1,1,0)</f>
        <v>0</v>
      </c>
    </row>
    <row r="16" spans="1:21" ht="14.25" x14ac:dyDescent="0.2">
      <c r="A16" s="44">
        <f>A15+1</f>
        <v>2</v>
      </c>
      <c r="B16" s="44">
        <f>B15+1</f>
        <v>17</v>
      </c>
      <c r="C16" s="46"/>
      <c r="D16" s="55"/>
      <c r="E16" s="56"/>
      <c r="F16" s="47">
        <f>(E16-D16)*24</f>
        <v>0</v>
      </c>
      <c r="G16" s="33" t="str">
        <f t="shared" ref="G16:G30" si="3">IF(F16&gt;5,1, "")</f>
        <v/>
      </c>
      <c r="H16" s="57"/>
      <c r="I16" s="58"/>
      <c r="J16" s="47">
        <f t="shared" ref="J16:J30" si="4">(I16-H16)*24</f>
        <v>0</v>
      </c>
      <c r="K16" s="31">
        <f t="shared" si="0"/>
        <v>0</v>
      </c>
      <c r="L16" s="31">
        <f>T16</f>
        <v>0</v>
      </c>
      <c r="M16" s="59">
        <f t="shared" si="1"/>
        <v>0</v>
      </c>
      <c r="N16" s="32">
        <f>IF((HOUR(H16)+MINUTE(H16)/60)-(HOUR(E16)+MINUTE(E16))&gt;1,1,0)</f>
        <v>0</v>
      </c>
      <c r="O16" s="49">
        <f t="shared" si="2"/>
        <v>0</v>
      </c>
      <c r="P16" s="52"/>
      <c r="Q16" s="86"/>
      <c r="S16" s="3" t="str">
        <f t="shared" ref="S16:S30" si="5">IF(F16&gt;5,1, "")</f>
        <v/>
      </c>
      <c r="T16" s="3">
        <f>IF((HOUR(H16)+MINUTE(H16)/60)-(HOUR(E16)+MINUTE(E16)/60)&gt;1,1,0)</f>
        <v>0</v>
      </c>
    </row>
    <row r="17" spans="1:20" ht="14.25" x14ac:dyDescent="0.2">
      <c r="A17" s="44">
        <f t="shared" ref="A17:A28" si="6">A16+1</f>
        <v>3</v>
      </c>
      <c r="B17" s="44">
        <f t="shared" ref="B17:B30" si="7">B16+1</f>
        <v>18</v>
      </c>
      <c r="C17" s="46"/>
      <c r="D17" s="55"/>
      <c r="E17" s="56"/>
      <c r="F17" s="47">
        <f>(E17-D17)*24</f>
        <v>0</v>
      </c>
      <c r="G17" s="33" t="str">
        <f t="shared" si="3"/>
        <v/>
      </c>
      <c r="H17" s="57"/>
      <c r="I17" s="58"/>
      <c r="J17" s="47">
        <f t="shared" si="4"/>
        <v>0</v>
      </c>
      <c r="K17" s="31">
        <f t="shared" si="0"/>
        <v>0</v>
      </c>
      <c r="L17" s="31">
        <f>T17</f>
        <v>0</v>
      </c>
      <c r="M17" s="59">
        <f t="shared" si="1"/>
        <v>0</v>
      </c>
      <c r="N17" s="32">
        <f t="shared" ref="N17:N30" si="8">IF((HOUR(H17)+MINUTE(H17)/60)-(HOUR(E17)+MINUTE(E17))&gt;1,1,0)</f>
        <v>0</v>
      </c>
      <c r="O17" s="49">
        <f t="shared" si="2"/>
        <v>0</v>
      </c>
      <c r="P17" s="52"/>
      <c r="Q17" s="53"/>
      <c r="S17" s="3" t="str">
        <f t="shared" si="5"/>
        <v/>
      </c>
      <c r="T17" s="3">
        <f>IF(HOUR(H16)+MINUTE(H16) = 0,0, 1)</f>
        <v>0</v>
      </c>
    </row>
    <row r="18" spans="1:20" ht="14.25" x14ac:dyDescent="0.2">
      <c r="A18" s="44">
        <f t="shared" si="6"/>
        <v>4</v>
      </c>
      <c r="B18" s="44">
        <f t="shared" si="7"/>
        <v>19</v>
      </c>
      <c r="C18" s="46"/>
      <c r="D18" s="55"/>
      <c r="E18" s="56"/>
      <c r="F18" s="47">
        <f>(E18-D18)*24</f>
        <v>0</v>
      </c>
      <c r="G18" s="33" t="str">
        <f t="shared" si="3"/>
        <v/>
      </c>
      <c r="H18" s="57"/>
      <c r="I18" s="58"/>
      <c r="J18" s="47">
        <f t="shared" si="4"/>
        <v>0</v>
      </c>
      <c r="K18" s="31">
        <f t="shared" si="0"/>
        <v>0</v>
      </c>
      <c r="L18" s="31">
        <f>T18</f>
        <v>0</v>
      </c>
      <c r="M18" s="59">
        <f t="shared" si="1"/>
        <v>0</v>
      </c>
      <c r="N18" s="32">
        <f t="shared" si="8"/>
        <v>0</v>
      </c>
      <c r="O18" s="49">
        <f t="shared" si="2"/>
        <v>0</v>
      </c>
      <c r="P18" s="52"/>
      <c r="Q18" s="53"/>
      <c r="S18" s="3" t="str">
        <f t="shared" si="5"/>
        <v/>
      </c>
      <c r="T18" s="3">
        <f t="shared" ref="T18:T30" si="9">IF((HOUR(H18)+MINUTE(H18)/60)-(HOUR(E18)+MINUTE(E18))&gt;1,1,0)</f>
        <v>0</v>
      </c>
    </row>
    <row r="19" spans="1:20" ht="14.25" x14ac:dyDescent="0.2">
      <c r="A19" s="44">
        <f t="shared" si="6"/>
        <v>5</v>
      </c>
      <c r="B19" s="44">
        <f t="shared" si="7"/>
        <v>20</v>
      </c>
      <c r="C19" s="46"/>
      <c r="D19" s="55"/>
      <c r="E19" s="56"/>
      <c r="F19" s="47">
        <f>(E19-D19)*24</f>
        <v>0</v>
      </c>
      <c r="G19" s="33" t="str">
        <f t="shared" si="3"/>
        <v/>
      </c>
      <c r="H19" s="57"/>
      <c r="I19" s="58"/>
      <c r="J19" s="47">
        <f t="shared" si="4"/>
        <v>0</v>
      </c>
      <c r="K19" s="31">
        <f t="shared" si="0"/>
        <v>0</v>
      </c>
      <c r="L19" s="31">
        <f t="shared" ref="L19:L30" si="10">T19</f>
        <v>0</v>
      </c>
      <c r="M19" s="59">
        <f t="shared" si="1"/>
        <v>0</v>
      </c>
      <c r="N19" s="32">
        <f t="shared" si="8"/>
        <v>0</v>
      </c>
      <c r="O19" s="49">
        <f t="shared" si="2"/>
        <v>0</v>
      </c>
      <c r="P19" s="52"/>
      <c r="Q19" s="53"/>
      <c r="S19" s="3" t="str">
        <f t="shared" si="5"/>
        <v/>
      </c>
      <c r="T19" s="3">
        <f t="shared" si="9"/>
        <v>0</v>
      </c>
    </row>
    <row r="20" spans="1:20" ht="14.25" x14ac:dyDescent="0.2">
      <c r="A20" s="44">
        <f t="shared" si="6"/>
        <v>6</v>
      </c>
      <c r="B20" s="44">
        <f t="shared" si="7"/>
        <v>21</v>
      </c>
      <c r="C20" s="46"/>
      <c r="D20" s="55"/>
      <c r="E20" s="56"/>
      <c r="F20" s="47">
        <f t="shared" ref="F20:F30" si="11">(E20-D20)*24</f>
        <v>0</v>
      </c>
      <c r="G20" s="33" t="str">
        <f t="shared" si="3"/>
        <v/>
      </c>
      <c r="H20" s="57"/>
      <c r="I20" s="58"/>
      <c r="J20" s="47">
        <f t="shared" si="4"/>
        <v>0</v>
      </c>
      <c r="K20" s="31">
        <f t="shared" si="0"/>
        <v>0</v>
      </c>
      <c r="L20" s="31">
        <f t="shared" si="10"/>
        <v>0</v>
      </c>
      <c r="M20" s="59">
        <f t="shared" si="1"/>
        <v>0</v>
      </c>
      <c r="N20" s="32">
        <f t="shared" si="8"/>
        <v>0</v>
      </c>
      <c r="O20" s="49">
        <f t="shared" si="2"/>
        <v>0</v>
      </c>
      <c r="P20" s="52"/>
      <c r="Q20" s="53"/>
      <c r="S20" s="3" t="str">
        <f t="shared" si="5"/>
        <v/>
      </c>
      <c r="T20" s="3">
        <f t="shared" si="9"/>
        <v>0</v>
      </c>
    </row>
    <row r="21" spans="1:20" ht="14.25" x14ac:dyDescent="0.2">
      <c r="A21" s="44">
        <f t="shared" si="6"/>
        <v>7</v>
      </c>
      <c r="B21" s="44">
        <f t="shared" si="7"/>
        <v>22</v>
      </c>
      <c r="C21" s="46"/>
      <c r="D21" s="55"/>
      <c r="E21" s="56"/>
      <c r="F21" s="47">
        <f t="shared" si="11"/>
        <v>0</v>
      </c>
      <c r="G21" s="33" t="str">
        <f t="shared" si="3"/>
        <v/>
      </c>
      <c r="H21" s="57"/>
      <c r="I21" s="58"/>
      <c r="J21" s="47">
        <f t="shared" si="4"/>
        <v>0</v>
      </c>
      <c r="K21" s="31">
        <f t="shared" si="0"/>
        <v>0</v>
      </c>
      <c r="L21" s="31">
        <f t="shared" si="10"/>
        <v>0</v>
      </c>
      <c r="M21" s="59">
        <f t="shared" si="1"/>
        <v>0</v>
      </c>
      <c r="N21" s="32">
        <f t="shared" si="8"/>
        <v>0</v>
      </c>
      <c r="O21" s="49">
        <f t="shared" si="2"/>
        <v>0</v>
      </c>
      <c r="P21" s="52"/>
      <c r="Q21" s="53"/>
      <c r="S21" s="3" t="str">
        <f t="shared" si="5"/>
        <v/>
      </c>
      <c r="T21" s="3">
        <f t="shared" si="9"/>
        <v>0</v>
      </c>
    </row>
    <row r="22" spans="1:20" ht="14.25" x14ac:dyDescent="0.2">
      <c r="A22" s="44">
        <f t="shared" si="6"/>
        <v>8</v>
      </c>
      <c r="B22" s="44">
        <f t="shared" si="7"/>
        <v>23</v>
      </c>
      <c r="C22" s="46"/>
      <c r="D22" s="55"/>
      <c r="E22" s="56"/>
      <c r="F22" s="47">
        <f t="shared" si="11"/>
        <v>0</v>
      </c>
      <c r="G22" s="33" t="str">
        <f t="shared" si="3"/>
        <v/>
      </c>
      <c r="H22" s="57"/>
      <c r="I22" s="58"/>
      <c r="J22" s="47">
        <f t="shared" si="4"/>
        <v>0</v>
      </c>
      <c r="K22" s="31">
        <f t="shared" si="0"/>
        <v>0</v>
      </c>
      <c r="L22" s="31">
        <f t="shared" si="10"/>
        <v>0</v>
      </c>
      <c r="M22" s="59">
        <f t="shared" si="1"/>
        <v>0</v>
      </c>
      <c r="N22" s="32">
        <f t="shared" si="8"/>
        <v>0</v>
      </c>
      <c r="O22" s="49">
        <f t="shared" si="2"/>
        <v>0</v>
      </c>
      <c r="P22" s="52"/>
      <c r="Q22" s="53"/>
      <c r="S22" s="3" t="str">
        <f t="shared" si="5"/>
        <v/>
      </c>
      <c r="T22" s="3">
        <f t="shared" si="9"/>
        <v>0</v>
      </c>
    </row>
    <row r="23" spans="1:20" ht="14.25" x14ac:dyDescent="0.2">
      <c r="A23" s="44">
        <f t="shared" si="6"/>
        <v>9</v>
      </c>
      <c r="B23" s="44">
        <f t="shared" si="7"/>
        <v>24</v>
      </c>
      <c r="C23" s="46"/>
      <c r="D23" s="55"/>
      <c r="E23" s="56"/>
      <c r="F23" s="47">
        <f t="shared" si="11"/>
        <v>0</v>
      </c>
      <c r="G23" s="33" t="str">
        <f t="shared" si="3"/>
        <v/>
      </c>
      <c r="H23" s="57"/>
      <c r="I23" s="58"/>
      <c r="J23" s="47">
        <f t="shared" si="4"/>
        <v>0</v>
      </c>
      <c r="K23" s="31">
        <f t="shared" si="0"/>
        <v>0</v>
      </c>
      <c r="L23" s="31">
        <f t="shared" si="10"/>
        <v>0</v>
      </c>
      <c r="M23" s="59">
        <f t="shared" si="1"/>
        <v>0</v>
      </c>
      <c r="N23" s="32">
        <f t="shared" si="8"/>
        <v>0</v>
      </c>
      <c r="O23" s="49">
        <f t="shared" si="2"/>
        <v>0</v>
      </c>
      <c r="P23" s="52"/>
      <c r="Q23" s="53"/>
      <c r="S23" s="3" t="str">
        <f t="shared" si="5"/>
        <v/>
      </c>
      <c r="T23" s="3">
        <f t="shared" si="9"/>
        <v>0</v>
      </c>
    </row>
    <row r="24" spans="1:20" ht="14.25" x14ac:dyDescent="0.2">
      <c r="A24" s="44">
        <f t="shared" si="6"/>
        <v>10</v>
      </c>
      <c r="B24" s="44">
        <f t="shared" si="7"/>
        <v>25</v>
      </c>
      <c r="C24" s="46"/>
      <c r="D24" s="55"/>
      <c r="E24" s="56"/>
      <c r="F24" s="47">
        <f t="shared" si="11"/>
        <v>0</v>
      </c>
      <c r="G24" s="33" t="str">
        <f t="shared" si="3"/>
        <v/>
      </c>
      <c r="H24" s="57"/>
      <c r="I24" s="58"/>
      <c r="J24" s="47">
        <f t="shared" si="4"/>
        <v>0</v>
      </c>
      <c r="K24" s="31">
        <f t="shared" si="0"/>
        <v>0</v>
      </c>
      <c r="L24" s="31">
        <f t="shared" si="10"/>
        <v>0</v>
      </c>
      <c r="M24" s="59">
        <f t="shared" si="1"/>
        <v>0</v>
      </c>
      <c r="N24" s="32">
        <f t="shared" si="8"/>
        <v>0</v>
      </c>
      <c r="O24" s="49">
        <f t="shared" si="2"/>
        <v>0</v>
      </c>
      <c r="P24" s="52"/>
      <c r="Q24" s="53"/>
      <c r="S24" s="3" t="str">
        <f t="shared" si="5"/>
        <v/>
      </c>
      <c r="T24" s="3">
        <f t="shared" si="9"/>
        <v>0</v>
      </c>
    </row>
    <row r="25" spans="1:20" ht="14.25" x14ac:dyDescent="0.2">
      <c r="A25" s="44">
        <f t="shared" si="6"/>
        <v>11</v>
      </c>
      <c r="B25" s="44">
        <f t="shared" si="7"/>
        <v>26</v>
      </c>
      <c r="C25" s="46"/>
      <c r="D25" s="55"/>
      <c r="E25" s="56"/>
      <c r="F25" s="47">
        <f t="shared" si="11"/>
        <v>0</v>
      </c>
      <c r="G25" s="33" t="str">
        <f t="shared" si="3"/>
        <v/>
      </c>
      <c r="H25" s="57"/>
      <c r="I25" s="58"/>
      <c r="J25" s="47">
        <f t="shared" si="4"/>
        <v>0</v>
      </c>
      <c r="K25" s="31">
        <f t="shared" si="0"/>
        <v>0</v>
      </c>
      <c r="L25" s="31">
        <f t="shared" si="10"/>
        <v>0</v>
      </c>
      <c r="M25" s="59">
        <f t="shared" si="1"/>
        <v>0</v>
      </c>
      <c r="N25" s="32">
        <f t="shared" si="8"/>
        <v>0</v>
      </c>
      <c r="O25" s="49">
        <f t="shared" si="2"/>
        <v>0</v>
      </c>
      <c r="P25" s="52"/>
      <c r="Q25" s="53"/>
      <c r="S25" s="3" t="str">
        <f t="shared" si="5"/>
        <v/>
      </c>
      <c r="T25" s="3">
        <f t="shared" si="9"/>
        <v>0</v>
      </c>
    </row>
    <row r="26" spans="1:20" ht="14.25" x14ac:dyDescent="0.2">
      <c r="A26" s="44">
        <f t="shared" si="6"/>
        <v>12</v>
      </c>
      <c r="B26" s="44">
        <f t="shared" si="7"/>
        <v>27</v>
      </c>
      <c r="C26" s="46"/>
      <c r="D26" s="55"/>
      <c r="E26" s="56"/>
      <c r="F26" s="47">
        <f t="shared" si="11"/>
        <v>0</v>
      </c>
      <c r="G26" s="33" t="str">
        <f t="shared" si="3"/>
        <v/>
      </c>
      <c r="H26" s="57"/>
      <c r="I26" s="58"/>
      <c r="J26" s="47">
        <f t="shared" si="4"/>
        <v>0</v>
      </c>
      <c r="K26" s="31">
        <f t="shared" si="0"/>
        <v>0</v>
      </c>
      <c r="L26" s="31">
        <f t="shared" si="10"/>
        <v>0</v>
      </c>
      <c r="M26" s="59">
        <f t="shared" si="1"/>
        <v>0</v>
      </c>
      <c r="N26" s="32">
        <f t="shared" si="8"/>
        <v>0</v>
      </c>
      <c r="O26" s="49">
        <f t="shared" si="2"/>
        <v>0</v>
      </c>
      <c r="P26" s="52"/>
      <c r="Q26" s="53"/>
      <c r="S26" s="3" t="str">
        <f t="shared" si="5"/>
        <v/>
      </c>
      <c r="T26" s="3">
        <f t="shared" si="9"/>
        <v>0</v>
      </c>
    </row>
    <row r="27" spans="1:20" ht="14.25" x14ac:dyDescent="0.2">
      <c r="A27" s="44">
        <f t="shared" si="6"/>
        <v>13</v>
      </c>
      <c r="B27" s="44">
        <f t="shared" si="7"/>
        <v>28</v>
      </c>
      <c r="C27" s="46"/>
      <c r="D27" s="55"/>
      <c r="E27" s="56"/>
      <c r="F27" s="47">
        <f t="shared" si="11"/>
        <v>0</v>
      </c>
      <c r="G27" s="33" t="str">
        <f t="shared" si="3"/>
        <v/>
      </c>
      <c r="H27" s="57"/>
      <c r="I27" s="58"/>
      <c r="J27" s="47">
        <f t="shared" si="4"/>
        <v>0</v>
      </c>
      <c r="K27" s="31">
        <f t="shared" si="0"/>
        <v>0</v>
      </c>
      <c r="L27" s="31">
        <f t="shared" si="10"/>
        <v>0</v>
      </c>
      <c r="M27" s="59">
        <f t="shared" si="1"/>
        <v>0</v>
      </c>
      <c r="N27" s="32">
        <f t="shared" si="8"/>
        <v>0</v>
      </c>
      <c r="O27" s="49">
        <f t="shared" si="2"/>
        <v>0</v>
      </c>
      <c r="P27" s="52"/>
      <c r="Q27" s="53"/>
      <c r="S27" s="3" t="str">
        <f t="shared" si="5"/>
        <v/>
      </c>
      <c r="T27" s="3">
        <f t="shared" si="9"/>
        <v>0</v>
      </c>
    </row>
    <row r="28" spans="1:20" ht="14.25" x14ac:dyDescent="0.2">
      <c r="A28" s="44">
        <f t="shared" si="6"/>
        <v>14</v>
      </c>
      <c r="B28" s="44">
        <f t="shared" si="7"/>
        <v>29</v>
      </c>
      <c r="C28" s="46"/>
      <c r="D28" s="55"/>
      <c r="E28" s="56"/>
      <c r="F28" s="47">
        <f t="shared" si="11"/>
        <v>0</v>
      </c>
      <c r="G28" s="33" t="str">
        <f t="shared" si="3"/>
        <v/>
      </c>
      <c r="H28" s="57"/>
      <c r="I28" s="58"/>
      <c r="J28" s="47">
        <f t="shared" si="4"/>
        <v>0</v>
      </c>
      <c r="K28" s="31">
        <f t="shared" si="0"/>
        <v>0</v>
      </c>
      <c r="L28" s="31">
        <f t="shared" si="10"/>
        <v>0</v>
      </c>
      <c r="M28" s="59">
        <f t="shared" si="1"/>
        <v>0</v>
      </c>
      <c r="N28" s="32">
        <f t="shared" si="8"/>
        <v>0</v>
      </c>
      <c r="O28" s="49">
        <f t="shared" si="2"/>
        <v>0</v>
      </c>
      <c r="P28" s="52"/>
      <c r="Q28" s="53"/>
      <c r="S28" s="3" t="str">
        <f t="shared" si="5"/>
        <v/>
      </c>
      <c r="T28" s="3">
        <f t="shared" si="9"/>
        <v>0</v>
      </c>
    </row>
    <row r="29" spans="1:20" ht="14.25" x14ac:dyDescent="0.2">
      <c r="A29" s="44">
        <f>A28+1</f>
        <v>15</v>
      </c>
      <c r="B29" s="44">
        <f t="shared" si="7"/>
        <v>30</v>
      </c>
      <c r="C29" s="46"/>
      <c r="D29" s="55"/>
      <c r="E29" s="56"/>
      <c r="F29" s="47">
        <f t="shared" si="11"/>
        <v>0</v>
      </c>
      <c r="G29" s="33" t="str">
        <f t="shared" si="3"/>
        <v/>
      </c>
      <c r="H29" s="57"/>
      <c r="I29" s="58"/>
      <c r="J29" s="47">
        <f t="shared" si="4"/>
        <v>0</v>
      </c>
      <c r="K29" s="31">
        <f t="shared" si="0"/>
        <v>0</v>
      </c>
      <c r="L29" s="31">
        <f t="shared" si="10"/>
        <v>0</v>
      </c>
      <c r="M29" s="59">
        <f t="shared" si="1"/>
        <v>0</v>
      </c>
      <c r="N29" s="32">
        <f t="shared" si="8"/>
        <v>0</v>
      </c>
      <c r="O29" s="49">
        <f t="shared" si="2"/>
        <v>0</v>
      </c>
      <c r="P29" s="52"/>
      <c r="Q29" s="53"/>
      <c r="S29" s="3" t="str">
        <f t="shared" si="5"/>
        <v/>
      </c>
      <c r="T29" s="3">
        <f t="shared" si="9"/>
        <v>0</v>
      </c>
    </row>
    <row r="30" spans="1:20" ht="14.25" x14ac:dyDescent="0.2">
      <c r="A30" s="45"/>
      <c r="B30" s="44">
        <f t="shared" si="7"/>
        <v>31</v>
      </c>
      <c r="C30" s="46"/>
      <c r="D30" s="55"/>
      <c r="E30" s="56"/>
      <c r="F30" s="47">
        <f t="shared" si="11"/>
        <v>0</v>
      </c>
      <c r="G30" s="33" t="str">
        <f t="shared" si="3"/>
        <v/>
      </c>
      <c r="H30" s="57"/>
      <c r="I30" s="58"/>
      <c r="J30" s="47">
        <f t="shared" si="4"/>
        <v>0</v>
      </c>
      <c r="K30" s="31">
        <f t="shared" si="0"/>
        <v>0</v>
      </c>
      <c r="L30" s="31">
        <f t="shared" si="10"/>
        <v>0</v>
      </c>
      <c r="M30" s="59">
        <f t="shared" si="1"/>
        <v>0</v>
      </c>
      <c r="N30" s="32">
        <f t="shared" si="8"/>
        <v>0</v>
      </c>
      <c r="O30" s="49">
        <f t="shared" si="2"/>
        <v>0</v>
      </c>
      <c r="P30" s="52"/>
      <c r="Q30" s="53"/>
      <c r="S30" s="3" t="str">
        <f t="shared" si="5"/>
        <v/>
      </c>
      <c r="T30" s="3">
        <f t="shared" si="9"/>
        <v>0</v>
      </c>
    </row>
    <row r="31" spans="1:20" ht="21.75" customHeight="1" thickBot="1" x14ac:dyDescent="0.3">
      <c r="A31" s="140" t="s">
        <v>37</v>
      </c>
      <c r="B31" s="141"/>
      <c r="C31" s="141"/>
      <c r="D31" s="144">
        <f>SUM(M31+O31+P31)</f>
        <v>0</v>
      </c>
      <c r="E31" s="144"/>
      <c r="F31" s="142"/>
      <c r="G31" s="142"/>
      <c r="H31" s="142"/>
      <c r="I31" s="142"/>
      <c r="J31" s="142"/>
      <c r="K31" s="142"/>
      <c r="L31" s="143"/>
      <c r="M31" s="48">
        <f>SUM(M15:M30)</f>
        <v>0</v>
      </c>
      <c r="N31" s="34">
        <f>SUM(N15:N30)</f>
        <v>0</v>
      </c>
      <c r="O31" s="50">
        <f>SUM(O15:O30)</f>
        <v>0</v>
      </c>
      <c r="P31" s="51">
        <f>SUM(P15:P30)</f>
        <v>0</v>
      </c>
      <c r="Q31" s="35"/>
    </row>
    <row r="32" spans="1:20" ht="9" customHeight="1" x14ac:dyDescent="0.2">
      <c r="A32" s="113"/>
      <c r="B32" s="113"/>
      <c r="C32" s="113"/>
      <c r="D32" s="113"/>
      <c r="E32" s="113"/>
      <c r="F32" s="113"/>
      <c r="G32" s="113"/>
      <c r="H32" s="113"/>
      <c r="I32" s="113"/>
      <c r="J32" s="113"/>
      <c r="K32" s="113"/>
      <c r="L32" s="113"/>
      <c r="M32" s="113"/>
      <c r="N32" s="113"/>
      <c r="O32" s="113"/>
      <c r="P32" s="113"/>
      <c r="Q32" s="113"/>
    </row>
    <row r="33" spans="1:18" x14ac:dyDescent="0.2">
      <c r="A33" s="67">
        <v>1</v>
      </c>
      <c r="B33" s="110" t="s">
        <v>39</v>
      </c>
      <c r="C33" s="110"/>
      <c r="D33" s="110"/>
      <c r="E33" s="110"/>
      <c r="F33" s="110"/>
      <c r="G33" s="110"/>
      <c r="H33" s="110"/>
      <c r="I33" s="110"/>
      <c r="J33" s="110"/>
      <c r="K33" s="110"/>
      <c r="L33" s="110"/>
      <c r="M33" s="110"/>
      <c r="N33" s="110"/>
      <c r="O33" s="110"/>
      <c r="P33" s="110"/>
      <c r="Q33" s="39"/>
      <c r="R33" s="39"/>
    </row>
    <row r="34" spans="1:18" x14ac:dyDescent="0.2">
      <c r="A34" s="67">
        <v>2</v>
      </c>
      <c r="B34" s="37" t="s">
        <v>34</v>
      </c>
      <c r="C34" s="38"/>
      <c r="D34" s="38"/>
      <c r="E34" s="38"/>
      <c r="F34" s="38"/>
      <c r="G34" s="38"/>
      <c r="H34" s="38"/>
      <c r="I34" s="38"/>
      <c r="J34" s="38"/>
      <c r="K34" s="38"/>
      <c r="L34" s="38"/>
      <c r="M34" s="38"/>
      <c r="N34" s="38"/>
      <c r="O34" s="38"/>
      <c r="P34" s="38"/>
    </row>
    <row r="35" spans="1:18" ht="78.75" customHeight="1" x14ac:dyDescent="0.2">
      <c r="A35" s="68">
        <v>3</v>
      </c>
      <c r="B35" s="135" t="s">
        <v>56</v>
      </c>
      <c r="C35" s="135"/>
      <c r="D35" s="135"/>
      <c r="E35" s="135"/>
      <c r="F35" s="135"/>
      <c r="G35" s="135"/>
      <c r="H35" s="135"/>
      <c r="I35" s="135"/>
      <c r="J35" s="135"/>
      <c r="K35" s="135"/>
      <c r="L35" s="135"/>
      <c r="M35" s="135"/>
      <c r="N35" s="135"/>
      <c r="O35" s="135"/>
      <c r="P35" s="135"/>
      <c r="Q35" s="4"/>
    </row>
    <row r="36" spans="1:18" ht="8.25" customHeight="1" x14ac:dyDescent="0.2">
      <c r="A36" s="107" t="s">
        <v>25</v>
      </c>
      <c r="B36" s="107"/>
      <c r="C36" s="107"/>
      <c r="D36" s="107"/>
      <c r="E36" s="107"/>
      <c r="F36" s="107"/>
      <c r="G36" s="107"/>
      <c r="H36" s="107"/>
      <c r="I36" s="107"/>
      <c r="J36" s="107"/>
      <c r="K36" s="107"/>
      <c r="L36" s="107"/>
      <c r="M36" s="107"/>
      <c r="N36" s="107"/>
      <c r="O36" s="107"/>
      <c r="P36" s="107"/>
      <c r="Q36" s="107"/>
    </row>
    <row r="37" spans="1:18" ht="11.25" customHeight="1" x14ac:dyDescent="0.2">
      <c r="A37" s="109"/>
      <c r="B37" s="109"/>
      <c r="C37" s="109"/>
      <c r="D37" s="109"/>
      <c r="E37" s="109"/>
      <c r="F37" s="109"/>
      <c r="G37" s="109"/>
      <c r="H37" s="109"/>
      <c r="I37" s="109"/>
      <c r="J37" s="109"/>
      <c r="K37" s="109"/>
      <c r="L37" s="109"/>
      <c r="M37" s="109"/>
      <c r="N37" s="109"/>
      <c r="O37" s="109"/>
      <c r="P37" s="109"/>
      <c r="Q37" s="109"/>
    </row>
    <row r="38" spans="1:18" ht="68.45" customHeight="1" x14ac:dyDescent="0.2">
      <c r="A38" s="108" t="s">
        <v>35</v>
      </c>
      <c r="B38" s="108"/>
      <c r="C38" s="108"/>
      <c r="D38" s="108"/>
      <c r="E38" s="108"/>
      <c r="F38" s="108"/>
      <c r="G38" s="108"/>
      <c r="H38" s="108"/>
      <c r="I38" s="108"/>
      <c r="J38" s="108"/>
      <c r="K38" s="108"/>
      <c r="L38" s="108"/>
      <c r="M38" s="108"/>
      <c r="N38" s="108"/>
      <c r="O38" s="108"/>
      <c r="P38" s="108"/>
      <c r="Q38" s="6"/>
    </row>
    <row r="39" spans="1:18" ht="11.25" customHeight="1" x14ac:dyDescent="0.2">
      <c r="A39" s="122" t="s">
        <v>10</v>
      </c>
      <c r="B39" s="122"/>
      <c r="C39" s="122"/>
      <c r="D39" s="114"/>
      <c r="E39" s="114"/>
      <c r="F39" s="114"/>
      <c r="G39" s="114"/>
      <c r="H39" s="114"/>
      <c r="I39" s="114"/>
      <c r="J39" s="114" t="s">
        <v>27</v>
      </c>
      <c r="K39" s="114"/>
      <c r="L39" s="114"/>
      <c r="M39" s="114"/>
      <c r="N39" s="114"/>
      <c r="O39" s="114"/>
      <c r="P39" s="114"/>
      <c r="Q39" s="6"/>
    </row>
    <row r="40" spans="1:18" x14ac:dyDescent="0.2">
      <c r="A40" s="123"/>
      <c r="B40" s="123"/>
      <c r="C40" s="123"/>
      <c r="D40" s="115"/>
      <c r="E40" s="115"/>
      <c r="F40" s="115"/>
      <c r="G40" s="115"/>
      <c r="H40" s="115"/>
      <c r="I40" s="115"/>
      <c r="J40" s="115"/>
      <c r="K40" s="115"/>
      <c r="L40" s="115"/>
      <c r="M40" s="115"/>
      <c r="N40" s="115"/>
      <c r="O40" s="115"/>
      <c r="P40" s="115"/>
      <c r="Q40" s="4"/>
    </row>
    <row r="41" spans="1:18" x14ac:dyDescent="0.2">
      <c r="A41" s="107" t="s">
        <v>26</v>
      </c>
      <c r="B41" s="107"/>
      <c r="C41" s="107"/>
      <c r="D41" s="107"/>
      <c r="E41" s="107"/>
      <c r="F41" s="107"/>
      <c r="G41" s="107"/>
      <c r="H41" s="107"/>
      <c r="I41" s="107"/>
      <c r="J41" s="107"/>
      <c r="K41" s="107"/>
      <c r="L41" s="107"/>
      <c r="M41" s="107"/>
      <c r="N41" s="107"/>
      <c r="O41" s="107"/>
      <c r="P41" s="107"/>
      <c r="Q41" s="107"/>
    </row>
    <row r="42" spans="1:18" ht="12.75" customHeight="1" x14ac:dyDescent="0.2">
      <c r="A42" s="108" t="s">
        <v>36</v>
      </c>
      <c r="B42" s="108"/>
      <c r="C42" s="108"/>
      <c r="D42" s="108"/>
      <c r="E42" s="108"/>
      <c r="F42" s="108"/>
      <c r="G42" s="108"/>
      <c r="H42" s="108"/>
      <c r="I42" s="108"/>
      <c r="J42" s="108"/>
      <c r="K42" s="108"/>
      <c r="L42" s="108"/>
      <c r="M42" s="108"/>
      <c r="N42" s="108"/>
      <c r="O42" s="108"/>
      <c r="P42" s="108"/>
    </row>
    <row r="43" spans="1:18" x14ac:dyDescent="0.2">
      <c r="A43" s="108"/>
      <c r="B43" s="108"/>
      <c r="C43" s="108"/>
      <c r="D43" s="108"/>
      <c r="E43" s="108"/>
      <c r="F43" s="108"/>
      <c r="G43" s="108"/>
      <c r="H43" s="108"/>
      <c r="I43" s="108"/>
      <c r="J43" s="108"/>
      <c r="K43" s="108"/>
      <c r="L43" s="108"/>
      <c r="M43" s="108"/>
      <c r="N43" s="108"/>
      <c r="O43" s="108"/>
      <c r="P43" s="108"/>
    </row>
    <row r="44" spans="1:18" x14ac:dyDescent="0.2">
      <c r="A44" s="108"/>
      <c r="B44" s="108"/>
      <c r="C44" s="108"/>
      <c r="D44" s="108"/>
      <c r="E44" s="108"/>
      <c r="F44" s="108"/>
      <c r="G44" s="108"/>
      <c r="H44" s="108"/>
      <c r="I44" s="108"/>
      <c r="J44" s="108"/>
      <c r="K44" s="108"/>
      <c r="L44" s="108"/>
      <c r="M44" s="108"/>
      <c r="N44" s="108"/>
      <c r="O44" s="108"/>
      <c r="P44" s="108"/>
    </row>
    <row r="45" spans="1:18" ht="9" customHeight="1" x14ac:dyDescent="0.2">
      <c r="B45" s="63"/>
      <c r="C45" s="63"/>
      <c r="D45" s="64"/>
      <c r="K45" s="114"/>
      <c r="L45" s="114"/>
      <c r="M45" s="114"/>
      <c r="N45" s="114"/>
      <c r="O45" s="114"/>
      <c r="P45" s="2"/>
      <c r="Q45" s="114"/>
    </row>
    <row r="46" spans="1:18" x14ac:dyDescent="0.2">
      <c r="A46" s="65" t="s">
        <v>40</v>
      </c>
      <c r="B46" s="65"/>
      <c r="C46" s="65"/>
      <c r="D46" s="66"/>
      <c r="E46" s="101"/>
      <c r="F46" s="101"/>
      <c r="G46" s="101"/>
      <c r="H46" s="101"/>
      <c r="I46" s="101" t="s">
        <v>57</v>
      </c>
      <c r="J46" s="101"/>
      <c r="K46" s="115"/>
      <c r="L46" s="115"/>
      <c r="M46" s="115"/>
      <c r="N46" s="115"/>
      <c r="O46" s="115"/>
      <c r="P46" s="101" t="s">
        <v>27</v>
      </c>
      <c r="Q46" s="115"/>
    </row>
    <row r="47" spans="1:18" x14ac:dyDescent="0.2">
      <c r="A47" s="124" t="s">
        <v>55</v>
      </c>
      <c r="B47" s="124"/>
      <c r="C47" s="124"/>
      <c r="D47" s="124"/>
      <c r="E47" s="124"/>
      <c r="F47" s="124"/>
      <c r="G47" s="124"/>
      <c r="H47" s="124"/>
      <c r="I47" s="124"/>
      <c r="J47" s="124"/>
      <c r="K47" s="124"/>
      <c r="L47" s="124"/>
      <c r="M47" s="124"/>
      <c r="N47" s="124"/>
      <c r="O47" s="124"/>
      <c r="P47" s="124"/>
      <c r="Q47" s="124"/>
    </row>
    <row r="48" spans="1:18" x14ac:dyDescent="0.2">
      <c r="A48" s="109" t="s">
        <v>54</v>
      </c>
      <c r="B48" s="109"/>
      <c r="C48" s="109"/>
      <c r="D48" s="109"/>
      <c r="E48" s="109"/>
      <c r="F48" s="109"/>
      <c r="G48" s="109"/>
      <c r="H48" s="109"/>
      <c r="I48" s="109"/>
      <c r="J48" s="109"/>
      <c r="K48" s="109"/>
      <c r="L48" s="109"/>
      <c r="M48" s="109"/>
      <c r="N48" s="109"/>
      <c r="O48" s="109"/>
      <c r="P48" s="109"/>
      <c r="Q48" s="109"/>
    </row>
    <row r="49" spans="1:17" x14ac:dyDescent="0.2">
      <c r="A49" s="125"/>
      <c r="B49" s="125"/>
      <c r="C49" s="125"/>
      <c r="D49" s="125"/>
      <c r="E49" s="125"/>
      <c r="F49" s="125"/>
      <c r="G49" s="125"/>
      <c r="H49" s="125"/>
      <c r="I49" s="125"/>
      <c r="J49" s="125"/>
      <c r="K49" s="125"/>
      <c r="L49" s="125"/>
      <c r="M49" s="125"/>
      <c r="N49" s="125"/>
      <c r="O49" s="125"/>
      <c r="P49" s="125"/>
      <c r="Q49" s="125"/>
    </row>
    <row r="50" spans="1:17" x14ac:dyDescent="0.2">
      <c r="A50" s="40"/>
      <c r="B50" s="40"/>
      <c r="C50" s="40"/>
      <c r="F50" s="40"/>
      <c r="G50" s="40"/>
      <c r="H50" s="41"/>
      <c r="I50" s="40"/>
      <c r="J50" s="41"/>
      <c r="K50" s="41"/>
      <c r="L50" s="41"/>
      <c r="M50" s="40"/>
      <c r="N50" s="40"/>
    </row>
    <row r="53" spans="1:17" x14ac:dyDescent="0.2">
      <c r="A53" s="42"/>
    </row>
    <row r="54" spans="1:17" x14ac:dyDescent="0.2">
      <c r="A54" s="42"/>
    </row>
    <row r="55" spans="1:17" x14ac:dyDescent="0.2">
      <c r="A55" s="42"/>
    </row>
    <row r="56" spans="1:17" x14ac:dyDescent="0.2">
      <c r="A56" s="108"/>
      <c r="B56" s="108"/>
      <c r="C56" s="108"/>
      <c r="D56" s="108"/>
      <c r="E56" s="108"/>
      <c r="F56" s="108"/>
      <c r="G56" s="108"/>
      <c r="H56" s="108"/>
      <c r="I56" s="108"/>
      <c r="J56" s="108"/>
      <c r="K56" s="108"/>
      <c r="L56" s="108"/>
      <c r="M56" s="108"/>
      <c r="N56" s="108"/>
      <c r="O56" s="108"/>
      <c r="P56" s="108"/>
    </row>
    <row r="57" spans="1:17" x14ac:dyDescent="0.2">
      <c r="A57" s="108"/>
      <c r="B57" s="108"/>
      <c r="C57" s="108"/>
      <c r="D57" s="108"/>
      <c r="E57" s="108"/>
      <c r="F57" s="108"/>
      <c r="G57" s="108"/>
      <c r="H57" s="108"/>
      <c r="I57" s="108"/>
      <c r="J57" s="108"/>
      <c r="K57" s="108"/>
      <c r="L57" s="108"/>
      <c r="M57" s="108"/>
      <c r="N57" s="108"/>
      <c r="O57" s="108"/>
      <c r="P57" s="108"/>
    </row>
    <row r="58" spans="1:17" x14ac:dyDescent="0.2">
      <c r="A58" s="108"/>
      <c r="B58" s="108"/>
      <c r="C58" s="108"/>
      <c r="D58" s="108"/>
      <c r="E58" s="108"/>
      <c r="F58" s="108"/>
      <c r="G58" s="108"/>
      <c r="H58" s="108"/>
      <c r="I58" s="108"/>
      <c r="J58" s="108"/>
      <c r="K58" s="108"/>
      <c r="L58" s="108"/>
      <c r="M58" s="108"/>
      <c r="N58" s="108"/>
      <c r="O58" s="108"/>
      <c r="P58" s="108"/>
    </row>
    <row r="59" spans="1:17" x14ac:dyDescent="0.2">
      <c r="A59" s="108"/>
      <c r="B59" s="108"/>
      <c r="C59" s="108"/>
      <c r="D59" s="108"/>
      <c r="E59" s="108"/>
      <c r="F59" s="108"/>
      <c r="G59" s="108"/>
      <c r="H59" s="108"/>
      <c r="I59" s="108"/>
      <c r="J59" s="108"/>
      <c r="K59" s="108"/>
      <c r="L59" s="108"/>
      <c r="M59" s="108"/>
      <c r="N59" s="108"/>
      <c r="O59" s="108"/>
      <c r="P59" s="108"/>
    </row>
    <row r="60" spans="1:17" x14ac:dyDescent="0.2">
      <c r="A60" s="108"/>
      <c r="B60" s="108"/>
      <c r="C60" s="108"/>
      <c r="D60" s="108"/>
      <c r="E60" s="108"/>
      <c r="F60" s="108"/>
      <c r="G60" s="108"/>
      <c r="H60" s="108"/>
      <c r="I60" s="108"/>
      <c r="J60" s="108"/>
      <c r="K60" s="108"/>
      <c r="L60" s="108"/>
      <c r="M60" s="108"/>
      <c r="N60" s="108"/>
      <c r="O60" s="108"/>
      <c r="P60" s="108"/>
    </row>
  </sheetData>
  <sheetProtection password="DC1B" sheet="1" objects="1" scenarios="1"/>
  <mergeCells count="45">
    <mergeCell ref="P6:Q6"/>
    <mergeCell ref="B35:P35"/>
    <mergeCell ref="O10:O11"/>
    <mergeCell ref="D11:E11"/>
    <mergeCell ref="A31:C31"/>
    <mergeCell ref="F31:L31"/>
    <mergeCell ref="D31:E31"/>
    <mergeCell ref="M12:M13"/>
    <mergeCell ref="O12:O13"/>
    <mergeCell ref="H11:I11"/>
    <mergeCell ref="A4:E4"/>
    <mergeCell ref="M4:N4"/>
    <mergeCell ref="M5:N5"/>
    <mergeCell ref="A5:E5"/>
    <mergeCell ref="A6:D6"/>
    <mergeCell ref="M6:N6"/>
    <mergeCell ref="F6:G6"/>
    <mergeCell ref="H6:J6"/>
    <mergeCell ref="A56:P60"/>
    <mergeCell ref="A39:C40"/>
    <mergeCell ref="D39:I40"/>
    <mergeCell ref="J39:J40"/>
    <mergeCell ref="K39:N40"/>
    <mergeCell ref="O39:P40"/>
    <mergeCell ref="A42:P44"/>
    <mergeCell ref="A47:Q47"/>
    <mergeCell ref="A48:Q49"/>
    <mergeCell ref="K45:O46"/>
    <mergeCell ref="Q45:Q46"/>
    <mergeCell ref="M1:P1"/>
    <mergeCell ref="F5:I5"/>
    <mergeCell ref="F4:I4"/>
    <mergeCell ref="A41:Q41"/>
    <mergeCell ref="A38:P38"/>
    <mergeCell ref="A36:Q37"/>
    <mergeCell ref="B33:P33"/>
    <mergeCell ref="A8:Q8"/>
    <mergeCell ref="A9:Q9"/>
    <mergeCell ref="A32:Q32"/>
    <mergeCell ref="A1:L3"/>
    <mergeCell ref="M3:Q3"/>
    <mergeCell ref="D10:E10"/>
    <mergeCell ref="H10:I10"/>
    <mergeCell ref="P5:Q5"/>
    <mergeCell ref="P4:Q4"/>
  </mergeCells>
  <phoneticPr fontId="0" type="noConversion"/>
  <pageMargins left="0.5" right="0.25" top="0.25" bottom="0.25" header="0.5" footer="0.5"/>
  <pageSetup scale="91"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IV65536"/>
    </sheetView>
  </sheetViews>
  <sheetFormatPr defaultRowHeight="12.75" x14ac:dyDescent="0.2"/>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MSPhotoEd.3" shapeId="2049" r:id="rId3">
          <objectPr defaultSize="0" autoPict="0" r:id="rId4">
            <anchor moveWithCells="1" sizeWithCells="1">
              <from>
                <xdr:col>0</xdr:col>
                <xdr:colOff>0</xdr:colOff>
                <xdr:row>0</xdr:row>
                <xdr:rowOff>0</xdr:rowOff>
              </from>
              <to>
                <xdr:col>1</xdr:col>
                <xdr:colOff>238125</xdr:colOff>
                <xdr:row>0</xdr:row>
                <xdr:rowOff>0</xdr:rowOff>
              </to>
            </anchor>
          </objectPr>
        </oleObject>
      </mc:Choice>
      <mc:Fallback>
        <oleObject progId="MSPhotoEd.3" shapeId="2049"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The Foundation for CUSB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Payroll &amp; Human Resources</dc:creator>
  <cp:lastModifiedBy>Karen Solorio</cp:lastModifiedBy>
  <cp:lastPrinted>2017-07-31T22:05:17Z</cp:lastPrinted>
  <dcterms:created xsi:type="dcterms:W3CDTF">2004-08-31T14:21:41Z</dcterms:created>
  <dcterms:modified xsi:type="dcterms:W3CDTF">2026-01-29T22:29:47Z</dcterms:modified>
</cp:coreProperties>
</file>