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2"/>
  <workbookPr/>
  <mc:AlternateContent xmlns:mc="http://schemas.openxmlformats.org/markup-compatibility/2006">
    <mc:Choice Requires="x15">
      <x15ac:absPath xmlns:x15ac="http://schemas.microsoft.com/office/spreadsheetml/2010/11/ac" url="\\PROFILES\Users\005036235\My Documents\Timesheets\"/>
    </mc:Choice>
  </mc:AlternateContent>
  <xr:revisionPtr revIDLastSave="0" documentId="8_{BF55048E-D1F8-4930-9499-8E5817C98387}" xr6:coauthVersionLast="36" xr6:coauthVersionMax="36" xr10:uidLastSave="{00000000-0000-0000-0000-000000000000}"/>
  <bookViews>
    <workbookView xWindow="1670" yWindow="350" windowWidth="13820" windowHeight="12810"/>
  </bookViews>
  <sheets>
    <sheet name="TimeSheet" sheetId="1" r:id="rId1"/>
  </sheets>
  <definedNames>
    <definedName name="_xlnm.Print_Area" localSheetId="0">TimeSheet!$A$1:$P$60</definedName>
  </definedNames>
  <calcPr calcId="191029"/>
</workbook>
</file>

<file path=xl/calcChain.xml><?xml version="1.0" encoding="utf-8"?>
<calcChain xmlns="http://schemas.openxmlformats.org/spreadsheetml/2006/main">
  <c r="J23" i="1" l="1"/>
  <c r="J22" i="1"/>
  <c r="J21" i="1"/>
  <c r="J20" i="1"/>
  <c r="J19" i="1"/>
  <c r="K19" i="1"/>
  <c r="J18" i="1"/>
  <c r="J17" i="1"/>
  <c r="K17" i="1"/>
  <c r="J16" i="1"/>
  <c r="J15" i="1"/>
  <c r="F23" i="1"/>
  <c r="L23" i="1"/>
  <c r="F22" i="1"/>
  <c r="N22" i="1"/>
  <c r="F21" i="1"/>
  <c r="R21" i="1"/>
  <c r="F20" i="1"/>
  <c r="N20" i="1"/>
  <c r="L20" i="1"/>
  <c r="F19" i="1"/>
  <c r="F18" i="1"/>
  <c r="L18" i="1"/>
  <c r="F17" i="1"/>
  <c r="F16" i="1"/>
  <c r="N16" i="1"/>
  <c r="F15" i="1"/>
  <c r="R15" i="1"/>
  <c r="R17" i="1"/>
  <c r="R18" i="1"/>
  <c r="F24" i="1"/>
  <c r="K24" i="1"/>
  <c r="F25" i="1"/>
  <c r="R25" i="1"/>
  <c r="G25" i="1"/>
  <c r="F26" i="1"/>
  <c r="R26" i="1"/>
  <c r="G26" i="1"/>
  <c r="F27" i="1"/>
  <c r="L27" i="1"/>
  <c r="R27" i="1"/>
  <c r="G27" i="1"/>
  <c r="F28" i="1"/>
  <c r="R28" i="1"/>
  <c r="G28" i="1"/>
  <c r="F29" i="1"/>
  <c r="R29" i="1"/>
  <c r="G29" i="1"/>
  <c r="F14" i="1"/>
  <c r="S14" i="1"/>
  <c r="N23" i="1"/>
  <c r="J24" i="1"/>
  <c r="J25" i="1"/>
  <c r="J26" i="1"/>
  <c r="N26" i="1"/>
  <c r="L26" i="1"/>
  <c r="J27" i="1"/>
  <c r="J28" i="1"/>
  <c r="J29" i="1"/>
  <c r="J14" i="1"/>
  <c r="S15" i="1"/>
  <c r="M15" i="1"/>
  <c r="S16" i="1"/>
  <c r="M16" i="1"/>
  <c r="S17" i="1"/>
  <c r="M17" i="1"/>
  <c r="S18" i="1"/>
  <c r="M18" i="1"/>
  <c r="S19" i="1"/>
  <c r="M19" i="1"/>
  <c r="S20" i="1"/>
  <c r="M20" i="1"/>
  <c r="S21" i="1"/>
  <c r="M21" i="1"/>
  <c r="S22" i="1"/>
  <c r="M22" i="1"/>
  <c r="S23" i="1"/>
  <c r="M23" i="1"/>
  <c r="S24" i="1"/>
  <c r="M24" i="1"/>
  <c r="S25" i="1"/>
  <c r="M25" i="1"/>
  <c r="S26" i="1"/>
  <c r="M26" i="1"/>
  <c r="S27" i="1"/>
  <c r="M27" i="1"/>
  <c r="S28" i="1"/>
  <c r="M28" i="1"/>
  <c r="S29" i="1"/>
  <c r="M29" i="1"/>
  <c r="M14" i="1"/>
  <c r="K20" i="1"/>
  <c r="K26" i="1"/>
  <c r="K28" i="1"/>
  <c r="K14" i="1"/>
  <c r="B15" i="1"/>
  <c r="B16" i="1"/>
  <c r="B17" i="1"/>
  <c r="B18" i="1"/>
  <c r="B19" i="1"/>
  <c r="B20" i="1"/>
  <c r="B21" i="1"/>
  <c r="B22" i="1"/>
  <c r="B23" i="1"/>
  <c r="B24" i="1"/>
  <c r="B25" i="1"/>
  <c r="B26" i="1"/>
  <c r="B27" i="1"/>
  <c r="B28" i="1"/>
  <c r="B29" i="1"/>
  <c r="O30" i="1"/>
  <c r="A15" i="1"/>
  <c r="A16" i="1"/>
  <c r="A17" i="1"/>
  <c r="A18" i="1"/>
  <c r="A19" i="1"/>
  <c r="A20" i="1"/>
  <c r="A21" i="1"/>
  <c r="A22" i="1"/>
  <c r="A23" i="1"/>
  <c r="A24" i="1"/>
  <c r="A25" i="1"/>
  <c r="A26" i="1"/>
  <c r="A27" i="1"/>
  <c r="A28" i="1"/>
  <c r="K29" i="1"/>
  <c r="N27" i="1"/>
  <c r="K27" i="1"/>
  <c r="K25" i="1"/>
  <c r="N15" i="1"/>
  <c r="L15" i="1"/>
  <c r="R14" i="1"/>
  <c r="G14" i="1"/>
  <c r="N14" i="1"/>
  <c r="L14" i="1"/>
  <c r="N28" i="1"/>
  <c r="L28" i="1"/>
  <c r="N24" i="1"/>
  <c r="N18" i="1"/>
  <c r="R24" i="1"/>
  <c r="G24" i="1"/>
  <c r="L24" i="1"/>
  <c r="N25" i="1"/>
  <c r="L25" i="1"/>
  <c r="K23" i="1"/>
  <c r="K18" i="1"/>
  <c r="N17" i="1"/>
  <c r="K15" i="1"/>
  <c r="L17" i="1"/>
  <c r="K16" i="1"/>
  <c r="N19" i="1"/>
  <c r="L19" i="1"/>
  <c r="K22" i="1"/>
  <c r="L22" i="1"/>
  <c r="R19" i="1"/>
  <c r="R22" i="1"/>
  <c r="K21" i="1"/>
  <c r="N21" i="1"/>
  <c r="L21" i="1"/>
  <c r="R23" i="1"/>
  <c r="R16" i="1"/>
  <c r="R20" i="1"/>
  <c r="L16" i="1"/>
  <c r="N29" i="1"/>
  <c r="L29" i="1"/>
  <c r="L30" i="1"/>
  <c r="N30" i="1"/>
  <c r="C30" i="1"/>
</calcChain>
</file>

<file path=xl/comments1.xml><?xml version="1.0" encoding="utf-8"?>
<comments xmlns="http://schemas.openxmlformats.org/spreadsheetml/2006/main">
  <authors>
    <author>Windows XP</author>
  </authors>
  <commentList>
    <comment ref="N14" authorId="0" shapeId="0">
      <text>
        <r>
          <rPr>
            <b/>
            <sz val="8"/>
            <color indexed="81"/>
            <rFont val="Tahoma"/>
            <family val="2"/>
          </rPr>
          <t>Windows XP:</t>
        </r>
        <r>
          <rPr>
            <sz val="8"/>
            <color indexed="81"/>
            <rFont val="Tahoma"/>
            <family val="2"/>
          </rPr>
          <t xml:space="preserve">
Overtime is hours worked over 8 hours and required preapproval from Supervisor.
</t>
        </r>
      </text>
    </comment>
  </commentList>
</comments>
</file>

<file path=xl/sharedStrings.xml><?xml version="1.0" encoding="utf-8"?>
<sst xmlns="http://schemas.openxmlformats.org/spreadsheetml/2006/main" count="87" uniqueCount="59">
  <si>
    <t xml:space="preserve">Period </t>
  </si>
  <si>
    <t>Ending</t>
  </si>
  <si>
    <t xml:space="preserve">15th </t>
  </si>
  <si>
    <t>IN</t>
  </si>
  <si>
    <t>Regular</t>
  </si>
  <si>
    <t>Overtime</t>
  </si>
  <si>
    <t xml:space="preserve">Leave </t>
  </si>
  <si>
    <t>Taken</t>
  </si>
  <si>
    <t>Code</t>
  </si>
  <si>
    <t>OUT</t>
  </si>
  <si>
    <t>Signature of Employee</t>
  </si>
  <si>
    <t>Sub</t>
  </si>
  <si>
    <t>Total</t>
  </si>
  <si>
    <t>Hours</t>
  </si>
  <si>
    <t>Days</t>
  </si>
  <si>
    <t>Mon</t>
  </si>
  <si>
    <t xml:space="preserve">to </t>
  </si>
  <si>
    <t>Sun</t>
  </si>
  <si>
    <t>Fund</t>
  </si>
  <si>
    <t>Dept</t>
  </si>
  <si>
    <t>Project</t>
  </si>
  <si>
    <t>Legal Last Name</t>
  </si>
  <si>
    <t>Legal First Name</t>
  </si>
  <si>
    <t>Last 4 digits of SSN:</t>
  </si>
  <si>
    <t>Acct</t>
  </si>
  <si>
    <t>Pay Period:</t>
  </si>
  <si>
    <t xml:space="preserve">Total Hours </t>
  </si>
  <si>
    <t>Employee Certification:</t>
  </si>
  <si>
    <t>Supervisor Certification:</t>
  </si>
  <si>
    <t>Date:</t>
  </si>
  <si>
    <t>Supervisor's Signature</t>
  </si>
  <si>
    <t>Before Meal Period</t>
  </si>
  <si>
    <t>After Meal Period</t>
  </si>
  <si>
    <t>S</t>
  </si>
  <si>
    <t>F</t>
  </si>
  <si>
    <t>Note: The time is shown as a 24-hour clock, starting 1:00 pm, add 12 hours to the hour, e.g. 1:00 pm = 13:00; 5:00 pm = 17:00.</t>
  </si>
  <si>
    <t>Time</t>
  </si>
  <si>
    <t>Time sheet corrections require initials of the employee and supervisor. Signature is required in black/blue ink only.</t>
  </si>
  <si>
    <r>
      <t>Overtime</t>
    </r>
    <r>
      <rPr>
        <sz val="10"/>
        <rFont val="Arial Narrow"/>
        <family val="2"/>
      </rPr>
      <t xml:space="preserve">: All time worked over 8 hours in a day or 40 hours in week. All overtime requires advanced approval from supervisor. </t>
    </r>
  </si>
  <si>
    <r>
      <rPr>
        <b/>
        <sz val="10"/>
        <rFont val="Arial Narrow"/>
        <family val="2"/>
      </rPr>
      <t xml:space="preserve">Rest Period: </t>
    </r>
    <r>
      <rPr>
        <sz val="10"/>
        <rFont val="Arial Narrow"/>
        <family val="2"/>
      </rPr>
      <t xml:space="preserve">A paid rest period of 10 minutes is authorized and shall be provided for every 4 hours worked or major fraction thereof.  </t>
    </r>
  </si>
  <si>
    <r>
      <rPr>
        <b/>
        <sz val="10"/>
        <rFont val="Arial Narrow"/>
        <family val="2"/>
      </rPr>
      <t>Meal Period</t>
    </r>
    <r>
      <rPr>
        <sz val="10"/>
        <rFont val="Arial Narrow"/>
        <family val="2"/>
      </rPr>
      <t>: An employee is entitled to an unpaid meal period, of not less than 30 minutes when working more than 5 hours per day. Meal period shall be provided within the first 4 hours and 59 minutes of work. This unpaid meal period must be reflected on the time sheet. If the employee is scheduled to work up to 6 hours per day, the employee may waive the meal period by mutual consent with supervisor by completing the Meal Period Waiver form prior to the scheduled meal period being waived.  For hours worked more than 10 hours per day, employee is entitled to a second meal break within 9 hours 59 minutes of shift.</t>
    </r>
  </si>
  <si>
    <t>By signing this time sheet, I certify under penalty of perjury that the above time accurately and fully reflects the time that I worked. I have the right   to dispute my time record by submitting a written dispute to the HR or Payroll Department if I disagree with my time record. I was properly provided all of the rest periods and meal periods that I was legally entitled to on each workday within the pay period unless I have expressly stated (and initialed) on this time sheet that I was not provided either a meal or rest period. I understand that I am not authorized compensatory time off in lieu of being paid overtime under any circumstances.</t>
  </si>
  <si>
    <t>I certify that I have personal knowledge of the correctness of the hours reported herein, any overtime reported was approved by me prior to being worked and all meal and rest periods were properly provided. I certify the employee's hours worked and/or effort performed are in accordance with the most current employment authorization form on file in Human Resources.</t>
  </si>
  <si>
    <t xml:space="preserve">end of </t>
  </si>
  <si>
    <t>month</t>
  </si>
  <si>
    <t xml:space="preserve"> Time Sheet</t>
  </si>
  <si>
    <t>Benefited Employee</t>
  </si>
  <si>
    <t>Leave Codes: V=Vacation, H=Holiday, SL=Sick Leave, PH=Personal Holiday, L=Leave Without Pay,  GH=Governor Holiday.</t>
  </si>
  <si>
    <t>Requires HR approval: JD=Jury Duty, BL=Bereavement Leave (up to 5 days).</t>
  </si>
  <si>
    <t>%</t>
  </si>
  <si>
    <t>Gross wage $________</t>
  </si>
  <si>
    <t>FC$___  RSI$____ 457 $_____ DI$_____ HI$____ Pkg$____ Ret$______ SG$_____ Gym$___</t>
  </si>
  <si>
    <t>Payroll use only:</t>
  </si>
  <si>
    <t>Tue</t>
  </si>
  <si>
    <t>Wed</t>
  </si>
  <si>
    <t>Thu</t>
  </si>
  <si>
    <t>Fri</t>
  </si>
  <si>
    <t>Sat</t>
  </si>
  <si>
    <t>Print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</si>
</sst>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4" formatCode="_(&quot;$&quot;* #,##0.00_);_(&quot;$&quot;* \(#,##0.00\);_(&quot;$&quot;* &quot;-&quot;??_);_(@_)"/>
    <numFmt numFmtId="43" formatCode="_(* #,##0.00_);_(* \(#,##0.00\);_(* &quot;-&quot;??_);_(@_)"/>
    <numFmt numFmtId="171" formatCode="h:mm;@"/>
    <numFmt numFmtId="174" formatCode="_(* #,##0_);_(* \(#,##0\);_(* &quot;-&quot;??_);_(@_)"/>
  </numFmts>
  <fonts count="19" x14ac:knownFonts="1">
    <font>
      <sz val="10"/>
      <name val="Arial"/>
    </font>
    <font>
      <sz val="10"/>
      <name val="Arial"/>
    </font>
    <font>
      <sz val="14"/>
      <name val="Arial"/>
      <family val="2"/>
    </font>
    <font>
      <sz val="7"/>
      <name val="Arial"/>
      <family val="2"/>
    </font>
    <font>
      <i/>
      <sz val="11"/>
      <name val="Arial"/>
      <family val="2"/>
    </font>
    <font>
      <sz val="16"/>
      <name val="Impact"/>
      <family val="2"/>
    </font>
    <font>
      <sz val="9"/>
      <name val="Arial"/>
      <family val="2"/>
    </font>
    <font>
      <sz val="10"/>
      <name val="Arial Narrow"/>
      <family val="2"/>
    </font>
    <font>
      <b/>
      <sz val="8"/>
      <name val="Arial"/>
      <family val="2"/>
    </font>
    <font>
      <b/>
      <sz val="10"/>
      <name val="Arial"/>
      <family val="2"/>
    </font>
    <font>
      <sz val="10"/>
      <name val="Arial"/>
      <family val="2"/>
    </font>
    <font>
      <b/>
      <sz val="10"/>
      <name val="Arial Narrow"/>
      <family val="2"/>
    </font>
    <font>
      <b/>
      <sz val="9"/>
      <name val="Arial"/>
      <family val="2"/>
    </font>
    <font>
      <b/>
      <sz val="12"/>
      <name val="Arial"/>
      <family val="2"/>
    </font>
    <font>
      <i/>
      <sz val="9"/>
      <name val="Arial"/>
      <family val="2"/>
    </font>
    <font>
      <sz val="9"/>
      <name val="Arial"/>
      <family val="2"/>
    </font>
    <font>
      <sz val="10"/>
      <color indexed="55"/>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3" fillId="0" borderId="2" xfId="0" applyFont="1" applyBorder="1" applyAlignment="1" applyProtection="1">
      <alignment horizontal="center"/>
    </xf>
    <xf numFmtId="0" fontId="0" fillId="0" borderId="0" xfId="0" applyProtection="1"/>
    <xf numFmtId="0" fontId="0" fillId="0" borderId="3" xfId="0" applyBorder="1" applyAlignment="1" applyProtection="1">
      <alignment horizontal="center"/>
    </xf>
    <xf numFmtId="0" fontId="9" fillId="0" borderId="3" xfId="0"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10" fillId="0" borderId="0" xfId="0" applyFont="1" applyFill="1" applyBorder="1" applyAlignment="1" applyProtection="1">
      <alignment horizontal="center"/>
    </xf>
    <xf numFmtId="0" fontId="9" fillId="0" borderId="7" xfId="0" applyFont="1" applyBorder="1" applyAlignment="1" applyProtection="1">
      <alignment horizontal="center"/>
    </xf>
    <xf numFmtId="0" fontId="0" fillId="0" borderId="7" xfId="0" applyBorder="1" applyAlignment="1" applyProtection="1">
      <alignment horizontal="center"/>
    </xf>
    <xf numFmtId="0" fontId="7" fillId="0" borderId="0" xfId="0" applyFont="1" applyProtection="1"/>
    <xf numFmtId="0" fontId="0" fillId="0" borderId="0" xfId="0" applyBorder="1" applyProtection="1"/>
    <xf numFmtId="0" fontId="0" fillId="0" borderId="5" xfId="0" applyBorder="1" applyProtection="1"/>
    <xf numFmtId="0" fontId="6" fillId="0" borderId="0" xfId="0" applyFont="1" applyBorder="1" applyProtection="1"/>
    <xf numFmtId="0" fontId="2" fillId="0" borderId="0" xfId="0" applyFont="1" applyProtection="1"/>
    <xf numFmtId="0" fontId="11" fillId="0" borderId="0" xfId="0" applyFont="1" applyProtection="1"/>
    <xf numFmtId="49" fontId="2" fillId="2" borderId="5" xfId="0" applyNumberFormat="1" applyFont="1" applyFill="1" applyBorder="1" applyProtection="1">
      <protection locked="0"/>
    </xf>
    <xf numFmtId="0" fontId="0" fillId="0" borderId="0" xfId="0" applyAlignment="1" applyProtection="1">
      <alignment horizontal="center"/>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Border="1" applyAlignment="1" applyProtection="1">
      <alignment horizontal="center"/>
    </xf>
    <xf numFmtId="0" fontId="7" fillId="0" borderId="0" xfId="0" applyFont="1" applyAlignment="1" applyProtection="1">
      <alignment horizontal="center"/>
    </xf>
    <xf numFmtId="0" fontId="14" fillId="2" borderId="8" xfId="0" applyFont="1" applyFill="1" applyBorder="1" applyAlignment="1" applyProtection="1">
      <alignment horizontal="center"/>
      <protection locked="0"/>
    </xf>
    <xf numFmtId="171" fontId="10" fillId="0" borderId="8" xfId="0" applyNumberFormat="1" applyFont="1" applyFill="1" applyBorder="1" applyAlignment="1" applyProtection="1">
      <alignment horizontal="right"/>
      <protection locked="0"/>
    </xf>
    <xf numFmtId="171" fontId="0" fillId="0" borderId="8" xfId="0" applyNumberFormat="1" applyFill="1" applyBorder="1" applyProtection="1">
      <protection locked="0"/>
    </xf>
    <xf numFmtId="171" fontId="0" fillId="0" borderId="10" xfId="0" applyNumberFormat="1" applyFill="1" applyBorder="1" applyProtection="1">
      <protection locked="0"/>
    </xf>
    <xf numFmtId="171" fontId="10" fillId="0" borderId="8" xfId="0" applyNumberFormat="1" applyFont="1" applyFill="1" applyBorder="1" applyProtection="1">
      <protection locked="0"/>
    </xf>
    <xf numFmtId="2" fontId="0" fillId="0" borderId="8" xfId="0" applyNumberFormat="1" applyBorder="1" applyAlignment="1" applyProtection="1">
      <alignment horizontal="center"/>
      <protection locked="0"/>
    </xf>
    <xf numFmtId="0" fontId="9" fillId="0" borderId="2" xfId="0" applyFont="1" applyBorder="1" applyAlignment="1" applyProtection="1">
      <alignment horizontal="left"/>
    </xf>
    <xf numFmtId="0" fontId="12" fillId="0" borderId="4" xfId="0" applyFont="1" applyBorder="1" applyProtection="1"/>
    <xf numFmtId="0" fontId="9" fillId="0" borderId="4" xfId="0" applyFont="1" applyBorder="1" applyAlignment="1" applyProtection="1">
      <alignment horizontal="left"/>
    </xf>
    <xf numFmtId="0" fontId="9" fillId="0" borderId="11" xfId="0" applyFont="1" applyBorder="1" applyAlignment="1" applyProtection="1">
      <alignment horizontal="left"/>
    </xf>
    <xf numFmtId="43" fontId="0" fillId="3" borderId="8" xfId="0" applyNumberFormat="1" applyFill="1" applyBorder="1" applyAlignment="1" applyProtection="1">
      <alignment horizontal="center"/>
    </xf>
    <xf numFmtId="43" fontId="0" fillId="3" borderId="8" xfId="0" applyNumberFormat="1" applyFill="1" applyBorder="1" applyAlignment="1" applyProtection="1">
      <alignment horizontal="right"/>
    </xf>
    <xf numFmtId="43" fontId="0" fillId="0" borderId="8" xfId="0" applyNumberFormat="1" applyBorder="1" applyAlignment="1" applyProtection="1">
      <alignment horizontal="center"/>
    </xf>
    <xf numFmtId="0" fontId="9" fillId="0" borderId="0" xfId="0" applyFont="1" applyFill="1" applyBorder="1" applyAlignment="1" applyProtection="1">
      <alignment horizontal="center"/>
    </xf>
    <xf numFmtId="174" fontId="0" fillId="0" borderId="0" xfId="0" applyNumberFormat="1" applyBorder="1" applyAlignment="1" applyProtection="1">
      <alignment horizontal="center"/>
    </xf>
    <xf numFmtId="41" fontId="0" fillId="0" borderId="8" xfId="2" applyNumberFormat="1" applyFont="1" applyFill="1" applyBorder="1" applyAlignment="1" applyProtection="1">
      <alignment horizontal="center"/>
    </xf>
    <xf numFmtId="174" fontId="16" fillId="0" borderId="8" xfId="1" applyNumberFormat="1" applyFont="1" applyBorder="1" applyAlignment="1" applyProtection="1">
      <alignment horizontal="left"/>
    </xf>
    <xf numFmtId="0" fontId="10" fillId="2" borderId="8" xfId="0" applyFont="1" applyFill="1" applyBorder="1" applyAlignment="1" applyProtection="1">
      <alignment horizontal="left"/>
      <protection locked="0"/>
    </xf>
    <xf numFmtId="0" fontId="10" fillId="2" borderId="8" xfId="0" applyFont="1" applyFill="1" applyBorder="1" applyAlignment="1" applyProtection="1">
      <alignment horizontal="center"/>
      <protection locked="0"/>
    </xf>
    <xf numFmtId="0" fontId="0" fillId="0" borderId="0" xfId="0" applyAlignment="1" applyProtection="1">
      <alignment horizontal="left"/>
    </xf>
    <xf numFmtId="0" fontId="9" fillId="0" borderId="7" xfId="0" applyFont="1" applyBorder="1" applyAlignment="1" applyProtection="1">
      <alignment horizontal="left"/>
    </xf>
    <xf numFmtId="43" fontId="0" fillId="0" borderId="8" xfId="0" applyNumberFormat="1" applyBorder="1" applyAlignment="1" applyProtection="1"/>
    <xf numFmtId="174" fontId="0" fillId="0" borderId="8" xfId="1" applyNumberFormat="1" applyFont="1" applyBorder="1" applyProtection="1"/>
    <xf numFmtId="0" fontId="0" fillId="0" borderId="0" xfId="0" applyAlignment="1" applyProtection="1">
      <alignment horizontal="right"/>
    </xf>
    <xf numFmtId="174" fontId="0" fillId="0" borderId="0" xfId="1" applyNumberFormat="1" applyFont="1" applyProtection="1"/>
    <xf numFmtId="0" fontId="9" fillId="0" borderId="8" xfId="0" applyFont="1" applyBorder="1" applyAlignment="1" applyProtection="1">
      <alignment horizontal="left"/>
    </xf>
    <xf numFmtId="0" fontId="9" fillId="0" borderId="8" xfId="0" applyFont="1" applyBorder="1" applyAlignment="1" applyProtection="1">
      <alignment horizontal="center"/>
    </xf>
    <xf numFmtId="15" fontId="10" fillId="0" borderId="0" xfId="0" applyNumberFormat="1" applyFont="1" applyFill="1" applyBorder="1" applyAlignment="1" applyProtection="1">
      <alignment horizontal="center"/>
    </xf>
    <xf numFmtId="20" fontId="0" fillId="0" borderId="0" xfId="0" applyNumberFormat="1" applyProtection="1"/>
    <xf numFmtId="0" fontId="0" fillId="0" borderId="12" xfId="0" applyBorder="1" applyProtection="1"/>
    <xf numFmtId="0" fontId="3" fillId="0" borderId="12" xfId="0" applyFont="1" applyBorder="1" applyAlignment="1" applyProtection="1">
      <alignment horizontal="center"/>
    </xf>
    <xf numFmtId="0" fontId="0" fillId="0" borderId="10" xfId="0" applyBorder="1" applyAlignment="1" applyProtection="1">
      <alignment horizontal="left"/>
    </xf>
    <xf numFmtId="0" fontId="0" fillId="0" borderId="12" xfId="0" applyBorder="1" applyAlignment="1" applyProtection="1">
      <alignment horizontal="left"/>
    </xf>
    <xf numFmtId="0" fontId="0" fillId="0" borderId="12" xfId="0" applyBorder="1" applyAlignment="1" applyProtection="1">
      <alignment horizontal="center"/>
    </xf>
    <xf numFmtId="0" fontId="4" fillId="0" borderId="8" xfId="0" applyFont="1" applyBorder="1" applyAlignment="1" applyProtection="1">
      <alignment horizontal="center"/>
    </xf>
    <xf numFmtId="0" fontId="0" fillId="0" borderId="9" xfId="0" applyBorder="1" applyProtection="1"/>
    <xf numFmtId="0" fontId="4" fillId="0" borderId="9" xfId="0" applyFont="1" applyBorder="1" applyAlignment="1" applyProtection="1">
      <alignment horizontal="center"/>
    </xf>
    <xf numFmtId="2" fontId="0" fillId="0" borderId="0" xfId="0" applyNumberFormat="1" applyBorder="1" applyAlignment="1" applyProtection="1">
      <alignment horizontal="center"/>
    </xf>
    <xf numFmtId="43" fontId="0" fillId="0" borderId="0" xfId="1" applyFont="1" applyProtection="1"/>
    <xf numFmtId="0" fontId="10" fillId="0" borderId="3" xfId="0" applyFont="1" applyBorder="1" applyAlignment="1" applyProtection="1">
      <alignment horizontal="center"/>
    </xf>
    <xf numFmtId="0" fontId="10" fillId="0" borderId="2" xfId="0" applyFont="1" applyBorder="1" applyAlignment="1" applyProtection="1">
      <alignment horizontal="center"/>
    </xf>
    <xf numFmtId="0" fontId="9" fillId="2" borderId="0" xfId="0" applyFont="1" applyFill="1" applyBorder="1" applyAlignment="1" applyProtection="1">
      <alignment horizontal="center" vertical="justify"/>
    </xf>
    <xf numFmtId="0" fontId="9" fillId="0" borderId="0" xfId="0" applyFont="1" applyBorder="1" applyAlignment="1" applyProtection="1">
      <alignment horizontal="center"/>
    </xf>
    <xf numFmtId="0" fontId="0" fillId="0" borderId="5" xfId="0" applyBorder="1" applyAlignment="1" applyProtection="1">
      <alignment horizontal="center"/>
    </xf>
    <xf numFmtId="0" fontId="0" fillId="0" borderId="3" xfId="0" applyBorder="1" applyAlignment="1" applyProtection="1"/>
    <xf numFmtId="0" fontId="15" fillId="0" borderId="9" xfId="0" applyFont="1" applyBorder="1" applyAlignment="1" applyProtection="1"/>
    <xf numFmtId="174" fontId="0" fillId="0" borderId="13" xfId="1" applyNumberFormat="1" applyFont="1" applyBorder="1" applyProtection="1"/>
    <xf numFmtId="0" fontId="7" fillId="0" borderId="5" xfId="0" applyFont="1" applyBorder="1" applyProtection="1"/>
    <xf numFmtId="0" fontId="0" fillId="0" borderId="0" xfId="0" applyBorder="1" applyAlignment="1" applyProtection="1"/>
    <xf numFmtId="0" fontId="9" fillId="0" borderId="0" xfId="0" applyFont="1" applyAlignment="1" applyProtection="1"/>
    <xf numFmtId="0" fontId="10" fillId="0" borderId="0" xfId="0" applyFont="1" applyProtection="1"/>
    <xf numFmtId="0" fontId="7" fillId="0" borderId="5" xfId="0" applyFont="1" applyBorder="1" applyAlignment="1" applyProtection="1"/>
    <xf numFmtId="0" fontId="12" fillId="0" borderId="5" xfId="0" applyFont="1" applyBorder="1" applyAlignment="1" applyProtection="1">
      <alignment horizontal="left"/>
    </xf>
    <xf numFmtId="0" fontId="9" fillId="0" borderId="0" xfId="0" applyFont="1" applyBorder="1" applyProtection="1"/>
    <xf numFmtId="0" fontId="9" fillId="0" borderId="0" xfId="0" applyFont="1" applyFill="1" applyBorder="1" applyProtection="1"/>
    <xf numFmtId="0" fontId="11" fillId="0" borderId="5" xfId="0" applyFont="1" applyBorder="1" applyProtection="1"/>
    <xf numFmtId="0" fontId="9" fillId="0" borderId="5" xfId="0" applyFont="1" applyBorder="1" applyProtection="1"/>
    <xf numFmtId="0" fontId="0" fillId="0" borderId="5" xfId="0" applyBorder="1" applyAlignment="1" applyProtection="1">
      <alignment horizontal="left"/>
    </xf>
    <xf numFmtId="9" fontId="10" fillId="2" borderId="8" xfId="3" applyFont="1" applyFill="1" applyBorder="1" applyAlignment="1" applyProtection="1">
      <alignment horizontal="center"/>
      <protection locked="0"/>
    </xf>
    <xf numFmtId="0" fontId="10" fillId="0" borderId="8" xfId="0" applyFont="1" applyBorder="1" applyAlignment="1" applyProtection="1">
      <alignment horizontal="center"/>
      <protection locked="0"/>
    </xf>
    <xf numFmtId="0" fontId="0" fillId="0" borderId="0" xfId="0" applyBorder="1" applyAlignment="1" applyProtection="1">
      <protection locked="0"/>
    </xf>
    <xf numFmtId="0" fontId="0" fillId="0" borderId="5" xfId="0" applyBorder="1" applyAlignment="1" applyProtection="1">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10" fillId="2" borderId="14" xfId="0" applyFont="1" applyFill="1" applyBorder="1" applyAlignment="1" applyProtection="1">
      <alignment horizontal="center"/>
      <protection locked="0"/>
    </xf>
    <xf numFmtId="0" fontId="10" fillId="2" borderId="10" xfId="0" applyFont="1" applyFill="1" applyBorder="1" applyAlignment="1" applyProtection="1">
      <alignment horizontal="center"/>
      <protection locked="0"/>
    </xf>
    <xf numFmtId="0" fontId="9" fillId="0" borderId="0" xfId="0" applyFont="1" applyBorder="1" applyAlignment="1" applyProtection="1">
      <alignment horizontal="center"/>
    </xf>
    <xf numFmtId="0" fontId="9" fillId="2" borderId="22" xfId="0" applyFont="1" applyFill="1" applyBorder="1" applyAlignment="1" applyProtection="1">
      <alignment horizontal="center"/>
    </xf>
    <xf numFmtId="0" fontId="9" fillId="2" borderId="11" xfId="0" applyFont="1" applyFill="1" applyBorder="1" applyAlignment="1" applyProtection="1">
      <alignment horizontal="center"/>
    </xf>
    <xf numFmtId="0" fontId="0" fillId="0" borderId="0" xfId="0" applyBorder="1" applyAlignment="1" applyProtection="1">
      <alignment horizontal="center"/>
    </xf>
    <xf numFmtId="0" fontId="0" fillId="0" borderId="5" xfId="0" applyBorder="1" applyAlignment="1" applyProtection="1">
      <alignment horizontal="center"/>
    </xf>
    <xf numFmtId="0" fontId="0" fillId="0" borderId="0" xfId="0" quotePrefix="1" applyBorder="1" applyAlignment="1" applyProtection="1">
      <alignment horizontal="center"/>
    </xf>
    <xf numFmtId="0" fontId="0" fillId="0" borderId="5" xfId="0" quotePrefix="1" applyBorder="1" applyAlignment="1" applyProtection="1">
      <alignment horizontal="center"/>
    </xf>
    <xf numFmtId="0" fontId="2" fillId="2" borderId="4" xfId="0" applyFont="1" applyFill="1" applyBorder="1" applyAlignment="1" applyProtection="1">
      <alignment horizontal="left"/>
      <protection locked="0"/>
    </xf>
    <xf numFmtId="0" fontId="2" fillId="2" borderId="5" xfId="0" applyFont="1" applyFill="1" applyBorder="1" applyAlignment="1" applyProtection="1">
      <alignment horizontal="left"/>
      <protection locked="0"/>
    </xf>
    <xf numFmtId="0" fontId="9" fillId="0" borderId="14" xfId="0" applyFont="1" applyBorder="1" applyAlignment="1" applyProtection="1">
      <alignment horizontal="left"/>
    </xf>
    <xf numFmtId="0" fontId="9" fillId="0" borderId="12" xfId="0" applyFont="1" applyBorder="1" applyAlignment="1" applyProtection="1">
      <alignment horizontal="left"/>
    </xf>
    <xf numFmtId="2" fontId="0" fillId="0" borderId="20" xfId="0" applyNumberFormat="1" applyBorder="1" applyAlignment="1" applyProtection="1">
      <alignment horizontal="center"/>
    </xf>
    <xf numFmtId="2" fontId="0" fillId="0" borderId="21" xfId="0" applyNumberFormat="1" applyBorder="1" applyAlignment="1" applyProtection="1">
      <alignment horizontal="center"/>
    </xf>
    <xf numFmtId="0" fontId="0" fillId="0" borderId="0" xfId="0" applyAlignment="1" applyProtection="1">
      <alignment horizontal="center"/>
    </xf>
    <xf numFmtId="0" fontId="0" fillId="0" borderId="16" xfId="0" applyBorder="1" applyAlignment="1" applyProtection="1">
      <alignment horizontal="center"/>
    </xf>
    <xf numFmtId="0" fontId="3" fillId="3" borderId="0"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1" xfId="0" applyFont="1" applyFill="1" applyBorder="1" applyAlignment="1" applyProtection="1">
      <alignment horizontal="center"/>
    </xf>
    <xf numFmtId="0" fontId="12" fillId="0" borderId="0" xfId="0" applyFont="1" applyAlignment="1" applyProtection="1">
      <alignment horizontal="center"/>
    </xf>
    <xf numFmtId="0" fontId="5" fillId="0" borderId="0" xfId="0" applyFont="1" applyAlignment="1" applyProtection="1">
      <alignment horizontal="center" wrapText="1"/>
    </xf>
    <xf numFmtId="0" fontId="7" fillId="0" borderId="5" xfId="0" applyFont="1" applyBorder="1" applyAlignment="1" applyProtection="1">
      <alignment horizontal="center"/>
    </xf>
    <xf numFmtId="0" fontId="8" fillId="0" borderId="22" xfId="0" applyFont="1" applyBorder="1" applyAlignment="1" applyProtection="1">
      <alignment horizontal="left" vertical="top"/>
    </xf>
    <xf numFmtId="0" fontId="8" fillId="0" borderId="15" xfId="0" applyFont="1" applyBorder="1" applyAlignment="1" applyProtection="1">
      <alignment horizontal="left" vertical="top"/>
    </xf>
    <xf numFmtId="0" fontId="9" fillId="0" borderId="14" xfId="0" applyFont="1" applyFill="1" applyBorder="1" applyAlignment="1" applyProtection="1">
      <alignment horizontal="center"/>
    </xf>
    <xf numFmtId="0" fontId="9" fillId="0" borderId="10" xfId="0" applyFont="1" applyFill="1" applyBorder="1" applyAlignment="1" applyProtection="1">
      <alignment horizontal="center"/>
    </xf>
    <xf numFmtId="0" fontId="12" fillId="0" borderId="23" xfId="0" applyFont="1" applyBorder="1" applyAlignment="1" applyProtection="1">
      <alignment horizontal="left"/>
    </xf>
    <xf numFmtId="0" fontId="12" fillId="0" borderId="16" xfId="0" applyFont="1" applyBorder="1" applyAlignment="1" applyProtection="1">
      <alignment horizontal="left"/>
    </xf>
    <xf numFmtId="0" fontId="12" fillId="0" borderId="24" xfId="0" applyFont="1" applyBorder="1" applyAlignment="1" applyProtection="1">
      <alignment horizontal="left"/>
    </xf>
    <xf numFmtId="0" fontId="12" fillId="0" borderId="17" xfId="0" applyFont="1" applyBorder="1" applyAlignment="1" applyProtection="1">
      <alignment horizontal="left"/>
    </xf>
    <xf numFmtId="46" fontId="0" fillId="0" borderId="20" xfId="0" applyNumberFormat="1" applyBorder="1" applyAlignment="1" applyProtection="1">
      <alignment horizontal="center"/>
    </xf>
    <xf numFmtId="46" fontId="0" fillId="0" borderId="21" xfId="0" applyNumberFormat="1" applyBorder="1" applyAlignment="1" applyProtection="1">
      <alignment horizontal="center"/>
    </xf>
    <xf numFmtId="0" fontId="6" fillId="0" borderId="0" xfId="0" applyFont="1" applyAlignment="1" applyProtection="1">
      <alignment horizontal="center"/>
    </xf>
    <xf numFmtId="0" fontId="7" fillId="0" borderId="0" xfId="0" applyFont="1" applyBorder="1" applyAlignment="1" applyProtection="1">
      <alignment horizontal="center"/>
    </xf>
    <xf numFmtId="2" fontId="13" fillId="3" borderId="16" xfId="0" applyNumberFormat="1" applyFont="1" applyFill="1" applyBorder="1" applyAlignment="1" applyProtection="1">
      <alignment horizontal="center"/>
    </xf>
    <xf numFmtId="2" fontId="13" fillId="3" borderId="17" xfId="0" applyNumberFormat="1" applyFont="1" applyFill="1" applyBorder="1" applyAlignment="1" applyProtection="1">
      <alignment horizontal="center"/>
    </xf>
    <xf numFmtId="0" fontId="0" fillId="0" borderId="18" xfId="0" applyBorder="1" applyAlignment="1" applyProtection="1">
      <alignment horizontal="center"/>
    </xf>
    <xf numFmtId="0" fontId="0" fillId="0" borderId="17" xfId="0" applyBorder="1" applyAlignment="1" applyProtection="1">
      <alignment horizontal="center"/>
    </xf>
    <xf numFmtId="0" fontId="0" fillId="0" borderId="19" xfId="0" applyBorder="1" applyAlignment="1" applyProtection="1">
      <alignment horizontal="center"/>
    </xf>
    <xf numFmtId="0" fontId="0" fillId="0" borderId="20" xfId="0" applyBorder="1" applyAlignment="1" applyProtection="1">
      <alignment horizontal="center"/>
    </xf>
    <xf numFmtId="0" fontId="0" fillId="0" borderId="21" xfId="0" applyBorder="1" applyAlignment="1" applyProtection="1">
      <alignment horizontal="center"/>
    </xf>
    <xf numFmtId="0" fontId="7" fillId="0" borderId="0" xfId="0" applyFont="1" applyBorder="1" applyAlignment="1" applyProtection="1">
      <alignment horizontal="left" wrapText="1"/>
    </xf>
    <xf numFmtId="0" fontId="5" fillId="0" borderId="0" xfId="0" applyFont="1" applyAlignment="1" applyProtection="1">
      <alignment horizontal="center"/>
    </xf>
    <xf numFmtId="0" fontId="9" fillId="0" borderId="8" xfId="0" applyFont="1" applyBorder="1" applyAlignment="1" applyProtection="1">
      <alignment horizontal="center"/>
    </xf>
    <xf numFmtId="0" fontId="7" fillId="0" borderId="5" xfId="0" applyFont="1" applyBorder="1" applyAlignment="1" applyProtection="1">
      <alignment horizontal="left" wrapText="1"/>
    </xf>
    <xf numFmtId="0" fontId="12" fillId="2" borderId="12" xfId="0" applyFont="1" applyFill="1" applyBorder="1" applyAlignment="1" applyProtection="1">
      <alignment horizontal="center"/>
      <protection locked="0"/>
    </xf>
    <xf numFmtId="0" fontId="12" fillId="2" borderId="10" xfId="0" applyFont="1" applyFill="1" applyBorder="1" applyAlignment="1" applyProtection="1">
      <alignment horizontal="center"/>
      <protection locked="0"/>
    </xf>
    <xf numFmtId="0" fontId="2" fillId="0" borderId="12" xfId="0" applyFont="1" applyBorder="1" applyAlignment="1" applyProtection="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31750</xdr:colOff>
      <xdr:row>0</xdr:row>
      <xdr:rowOff>152400</xdr:rowOff>
    </xdr:from>
    <xdr:to>
      <xdr:col>7</xdr:col>
      <xdr:colOff>38100</xdr:colOff>
      <xdr:row>4</xdr:row>
      <xdr:rowOff>31750</xdr:rowOff>
    </xdr:to>
    <xdr:pic>
      <xdr:nvPicPr>
        <xdr:cNvPr id="1054" name="Picture 10">
          <a:extLst>
            <a:ext uri="{FF2B5EF4-FFF2-40B4-BE49-F238E27FC236}">
              <a16:creationId xmlns:a16="http://schemas.microsoft.com/office/drawing/2014/main" id="{718457EE-9AB3-4A75-A935-E03500686B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152400"/>
          <a:ext cx="2889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0"/>
  <sheetViews>
    <sheetView tabSelected="1" zoomScale="115" zoomScaleNormal="115" workbookViewId="0">
      <selection activeCell="F7" sqref="F7:I7"/>
    </sheetView>
  </sheetViews>
  <sheetFormatPr defaultColWidth="9.1796875" defaultRowHeight="12.5" x14ac:dyDescent="0.25"/>
  <cols>
    <col min="1" max="1" width="5.1796875" style="4" customWidth="1"/>
    <col min="2" max="2" width="5.81640625" style="4" customWidth="1"/>
    <col min="3" max="3" width="5.54296875" style="4" customWidth="1"/>
    <col min="4" max="6" width="6.7265625" style="4" customWidth="1"/>
    <col min="7" max="7" width="4.54296875" style="4" customWidth="1"/>
    <col min="8" max="10" width="6.7265625" style="4" customWidth="1"/>
    <col min="11" max="11" width="7" style="44" customWidth="1"/>
    <col min="12" max="12" width="6.7265625" style="4" customWidth="1"/>
    <col min="13" max="13" width="3.81640625" style="4" customWidth="1"/>
    <col min="14" max="14" width="7.54296875" style="20" customWidth="1"/>
    <col min="15" max="16" width="6.7265625" style="20" customWidth="1"/>
    <col min="17" max="17" width="2.26953125" style="20" customWidth="1"/>
    <col min="18" max="18" width="4.453125" style="4" hidden="1" customWidth="1"/>
    <col min="19" max="19" width="0" style="4" hidden="1" customWidth="1"/>
    <col min="20" max="16384" width="9.1796875" style="4"/>
  </cols>
  <sheetData>
    <row r="1" spans="1:20" x14ac:dyDescent="0.25">
      <c r="A1" s="104"/>
      <c r="B1" s="104"/>
      <c r="C1" s="104"/>
      <c r="D1" s="104"/>
      <c r="E1" s="104"/>
      <c r="F1" s="104"/>
      <c r="G1" s="104"/>
      <c r="H1" s="104"/>
      <c r="I1" s="104"/>
      <c r="J1" s="104"/>
      <c r="K1" s="104"/>
      <c r="L1" s="104"/>
      <c r="M1" s="104"/>
      <c r="N1" s="104"/>
      <c r="O1" s="104"/>
      <c r="P1" s="104"/>
    </row>
    <row r="2" spans="1:20" ht="20" x14ac:dyDescent="0.4">
      <c r="A2" s="104"/>
      <c r="B2" s="104"/>
      <c r="C2" s="104"/>
      <c r="D2" s="104"/>
      <c r="E2" s="104"/>
      <c r="F2" s="104"/>
      <c r="G2" s="104"/>
      <c r="H2" s="104"/>
      <c r="I2" s="104"/>
      <c r="J2" s="104"/>
      <c r="K2" s="104"/>
      <c r="L2" s="132" t="s">
        <v>46</v>
      </c>
      <c r="M2" s="132"/>
      <c r="N2" s="132"/>
      <c r="O2" s="132"/>
      <c r="P2" s="132"/>
    </row>
    <row r="3" spans="1:20" ht="12.75" customHeight="1" x14ac:dyDescent="0.25">
      <c r="A3" s="104"/>
      <c r="B3" s="104"/>
      <c r="C3" s="104"/>
      <c r="D3" s="104"/>
      <c r="E3" s="104"/>
      <c r="F3" s="104"/>
      <c r="G3" s="104"/>
      <c r="H3" s="104"/>
      <c r="I3" s="104"/>
      <c r="J3" s="104"/>
      <c r="K3" s="104"/>
      <c r="L3" s="110" t="s">
        <v>45</v>
      </c>
      <c r="M3" s="110"/>
      <c r="N3" s="110"/>
      <c r="O3" s="110"/>
      <c r="P3" s="110"/>
    </row>
    <row r="4" spans="1:20" ht="12.75" customHeight="1" x14ac:dyDescent="0.25">
      <c r="A4" s="104"/>
      <c r="B4" s="104"/>
      <c r="C4" s="104"/>
      <c r="D4" s="104"/>
      <c r="E4" s="104"/>
      <c r="F4" s="104"/>
      <c r="G4" s="104"/>
      <c r="H4" s="104"/>
      <c r="I4" s="104"/>
      <c r="J4" s="104"/>
      <c r="K4" s="104"/>
      <c r="L4" s="110"/>
      <c r="M4" s="110"/>
      <c r="N4" s="110"/>
      <c r="O4" s="110"/>
      <c r="P4" s="110"/>
    </row>
    <row r="5" spans="1:20" ht="6" customHeight="1" x14ac:dyDescent="0.3">
      <c r="A5" s="111"/>
      <c r="B5" s="111"/>
      <c r="C5" s="111"/>
      <c r="D5" s="111"/>
      <c r="E5" s="111"/>
      <c r="F5" s="111"/>
      <c r="G5" s="111"/>
      <c r="H5" s="111"/>
      <c r="I5" s="111"/>
      <c r="J5" s="111"/>
      <c r="K5" s="111"/>
      <c r="L5" s="111"/>
      <c r="M5" s="111"/>
      <c r="N5" s="111"/>
      <c r="O5" s="111"/>
      <c r="P5" s="111"/>
    </row>
    <row r="6" spans="1:20" ht="15.75" customHeight="1" x14ac:dyDescent="0.3">
      <c r="A6" s="112" t="s">
        <v>21</v>
      </c>
      <c r="B6" s="113"/>
      <c r="C6" s="113"/>
      <c r="D6" s="113"/>
      <c r="E6" s="113"/>
      <c r="F6" s="113" t="s">
        <v>22</v>
      </c>
      <c r="G6" s="113"/>
      <c r="H6" s="113"/>
      <c r="I6" s="113"/>
      <c r="J6" s="51" t="s">
        <v>49</v>
      </c>
      <c r="K6" s="50" t="s">
        <v>24</v>
      </c>
      <c r="L6" s="133" t="s">
        <v>18</v>
      </c>
      <c r="M6" s="133"/>
      <c r="N6" s="51" t="s">
        <v>19</v>
      </c>
      <c r="O6" s="114" t="s">
        <v>20</v>
      </c>
      <c r="P6" s="115"/>
      <c r="Q6" s="38"/>
    </row>
    <row r="7" spans="1:20" s="17" customFormat="1" ht="17.5" x14ac:dyDescent="0.35">
      <c r="A7" s="98"/>
      <c r="B7" s="99"/>
      <c r="C7" s="99"/>
      <c r="D7" s="99"/>
      <c r="E7" s="99"/>
      <c r="F7" s="99"/>
      <c r="G7" s="99"/>
      <c r="H7" s="99"/>
      <c r="I7" s="99"/>
      <c r="J7" s="83"/>
      <c r="K7" s="42"/>
      <c r="L7" s="89"/>
      <c r="M7" s="90"/>
      <c r="N7" s="43"/>
      <c r="O7" s="89"/>
      <c r="P7" s="90"/>
      <c r="Q7" s="10"/>
    </row>
    <row r="8" spans="1:20" s="17" customFormat="1" ht="17.5" x14ac:dyDescent="0.35">
      <c r="A8" s="100" t="s">
        <v>23</v>
      </c>
      <c r="B8" s="101"/>
      <c r="C8" s="101"/>
      <c r="D8" s="101"/>
      <c r="E8" s="19"/>
      <c r="F8" s="137"/>
      <c r="G8" s="137"/>
      <c r="H8" s="137"/>
      <c r="I8" s="137"/>
      <c r="J8" s="83"/>
      <c r="K8" s="42"/>
      <c r="L8" s="89"/>
      <c r="M8" s="90"/>
      <c r="N8" s="43"/>
      <c r="O8" s="89"/>
      <c r="P8" s="90"/>
      <c r="Q8" s="52"/>
    </row>
    <row r="9" spans="1:20" ht="15" customHeight="1" x14ac:dyDescent="0.3">
      <c r="A9" s="1" t="s">
        <v>0</v>
      </c>
      <c r="B9" s="2" t="s">
        <v>0</v>
      </c>
      <c r="C9" s="3" t="s">
        <v>14</v>
      </c>
      <c r="D9" s="92" t="s">
        <v>36</v>
      </c>
      <c r="E9" s="93"/>
      <c r="F9" s="5"/>
      <c r="G9" s="34"/>
      <c r="H9" s="92" t="s">
        <v>36</v>
      </c>
      <c r="I9" s="93"/>
      <c r="J9" s="5"/>
      <c r="K9" s="33" t="s">
        <v>25</v>
      </c>
      <c r="L9" s="32"/>
      <c r="M9" s="135"/>
      <c r="N9" s="135"/>
      <c r="O9" s="135"/>
      <c r="P9" s="136"/>
      <c r="Q9" s="23"/>
    </row>
    <row r="10" spans="1:20" ht="11.25" customHeight="1" x14ac:dyDescent="0.3">
      <c r="A10" s="1" t="s">
        <v>1</v>
      </c>
      <c r="B10" s="2" t="s">
        <v>1</v>
      </c>
      <c r="C10" s="3" t="s">
        <v>15</v>
      </c>
      <c r="D10" s="108" t="s">
        <v>31</v>
      </c>
      <c r="E10" s="107"/>
      <c r="F10" s="6" t="s">
        <v>11</v>
      </c>
      <c r="G10" s="64" t="s">
        <v>34</v>
      </c>
      <c r="H10" s="106" t="s">
        <v>32</v>
      </c>
      <c r="I10" s="107"/>
      <c r="J10" s="6" t="s">
        <v>11</v>
      </c>
      <c r="K10" s="64" t="s">
        <v>34</v>
      </c>
      <c r="L10" s="5" t="s">
        <v>12</v>
      </c>
      <c r="M10" s="5" t="s">
        <v>33</v>
      </c>
      <c r="N10" s="70" t="s">
        <v>5</v>
      </c>
      <c r="O10" s="5" t="s">
        <v>6</v>
      </c>
      <c r="P10" s="5" t="s">
        <v>6</v>
      </c>
      <c r="Q10" s="23"/>
      <c r="R10" s="48"/>
      <c r="S10" s="53"/>
    </row>
    <row r="11" spans="1:20" ht="12" customHeight="1" x14ac:dyDescent="0.3">
      <c r="A11" s="1" t="s">
        <v>2</v>
      </c>
      <c r="B11" s="2" t="s">
        <v>43</v>
      </c>
      <c r="C11" s="3" t="s">
        <v>16</v>
      </c>
      <c r="D11" s="66" t="s">
        <v>3</v>
      </c>
      <c r="E11" s="66" t="s">
        <v>9</v>
      </c>
      <c r="F11" s="6" t="s">
        <v>12</v>
      </c>
      <c r="G11" s="65">
        <v>1</v>
      </c>
      <c r="H11" s="66" t="s">
        <v>3</v>
      </c>
      <c r="I11" s="66" t="s">
        <v>9</v>
      </c>
      <c r="J11" s="6" t="s">
        <v>12</v>
      </c>
      <c r="K11" s="64">
        <v>2</v>
      </c>
      <c r="L11" s="5" t="s">
        <v>4</v>
      </c>
      <c r="M11" s="5" t="s">
        <v>33</v>
      </c>
      <c r="N11" s="69"/>
      <c r="O11" s="5" t="s">
        <v>7</v>
      </c>
      <c r="P11" s="5" t="s">
        <v>7</v>
      </c>
      <c r="Q11" s="23"/>
      <c r="R11" s="48"/>
      <c r="S11" s="53"/>
      <c r="T11" s="49"/>
    </row>
    <row r="12" spans="1:20" ht="10.5" customHeight="1" x14ac:dyDescent="0.3">
      <c r="A12" s="7"/>
      <c r="B12" s="8" t="s">
        <v>44</v>
      </c>
      <c r="C12" s="9" t="s">
        <v>17</v>
      </c>
      <c r="D12" s="10"/>
      <c r="E12" s="10"/>
      <c r="F12" s="11" t="s">
        <v>13</v>
      </c>
      <c r="G12" s="31"/>
      <c r="H12" s="10"/>
      <c r="I12" s="10"/>
      <c r="J12" s="11" t="s">
        <v>13</v>
      </c>
      <c r="K12" s="45"/>
      <c r="L12" s="69" t="s">
        <v>13</v>
      </c>
      <c r="M12" s="12"/>
      <c r="N12" s="69" t="s">
        <v>13</v>
      </c>
      <c r="O12" s="11" t="s">
        <v>13</v>
      </c>
      <c r="P12" s="11" t="s">
        <v>8</v>
      </c>
      <c r="Q12" s="23"/>
    </row>
    <row r="13" spans="1:20" ht="15.75" customHeight="1" x14ac:dyDescent="0.3">
      <c r="A13" s="18" t="s">
        <v>35</v>
      </c>
      <c r="B13" s="55"/>
      <c r="C13" s="55"/>
      <c r="D13" s="54"/>
      <c r="E13" s="54"/>
      <c r="F13" s="54"/>
      <c r="G13" s="56"/>
      <c r="H13" s="54"/>
      <c r="I13" s="54"/>
      <c r="J13" s="54"/>
      <c r="K13" s="57"/>
      <c r="L13" s="54"/>
      <c r="M13" s="54"/>
      <c r="N13" s="58"/>
      <c r="O13" s="58"/>
      <c r="P13" s="58"/>
      <c r="Q13" s="23"/>
    </row>
    <row r="14" spans="1:20" ht="14.5" x14ac:dyDescent="0.35">
      <c r="A14" s="59">
        <v>1</v>
      </c>
      <c r="B14" s="59">
        <v>16</v>
      </c>
      <c r="C14" s="25" t="s">
        <v>15</v>
      </c>
      <c r="D14" s="26"/>
      <c r="E14" s="27"/>
      <c r="F14" s="37">
        <f>(E14-D14)*24</f>
        <v>0</v>
      </c>
      <c r="G14" s="47" t="str">
        <f>R14</f>
        <v/>
      </c>
      <c r="H14" s="28"/>
      <c r="I14" s="29"/>
      <c r="J14" s="37">
        <f>(I14-H14)*24</f>
        <v>0</v>
      </c>
      <c r="K14" s="41" t="str">
        <f>IF(F14+J14&gt;10, IF(J14&gt;5,1, ""),"")</f>
        <v/>
      </c>
      <c r="L14" s="35">
        <f t="shared" ref="L14:L29" si="0">F14+J14-N14</f>
        <v>0</v>
      </c>
      <c r="M14" s="40">
        <f>S14</f>
        <v>0</v>
      </c>
      <c r="N14" s="46">
        <f>IF(F14+J14&gt;8,F14+J14-8,0)</f>
        <v>0</v>
      </c>
      <c r="O14" s="30"/>
      <c r="P14" s="84"/>
      <c r="Q14" s="23"/>
      <c r="R14" s="49" t="str">
        <f>IF(F14&gt;5,1, "")</f>
        <v/>
      </c>
      <c r="S14" s="63">
        <f>IF((HOUR(H14)+MINUTE(H14)/60)-(HOUR(E14)+MINUTE(E14))&gt;1,1,0)</f>
        <v>0</v>
      </c>
    </row>
    <row r="15" spans="1:20" ht="14.5" x14ac:dyDescent="0.35">
      <c r="A15" s="59">
        <f>A14+1</f>
        <v>2</v>
      </c>
      <c r="B15" s="59">
        <f>B14+1</f>
        <v>17</v>
      </c>
      <c r="C15" s="25" t="s">
        <v>53</v>
      </c>
      <c r="D15" s="26"/>
      <c r="E15" s="27"/>
      <c r="F15" s="37">
        <f t="shared" ref="F15:F23" si="1">(E15-D15)*24</f>
        <v>0</v>
      </c>
      <c r="G15" s="47"/>
      <c r="H15" s="28"/>
      <c r="I15" s="29"/>
      <c r="J15" s="37">
        <f t="shared" ref="J15:J23" si="2">(I15-H15)*24</f>
        <v>0</v>
      </c>
      <c r="K15" s="41" t="str">
        <f t="shared" ref="K15:K29" si="3">IF(F15+J15&gt;10, IF(J15&gt;5,1, ""),"")</f>
        <v/>
      </c>
      <c r="L15" s="35">
        <f t="shared" si="0"/>
        <v>0</v>
      </c>
      <c r="M15" s="40">
        <f t="shared" ref="M15:M29" si="4">S15</f>
        <v>0</v>
      </c>
      <c r="N15" s="46">
        <f t="shared" ref="N15:N29" si="5">IF(F15+J15&gt;8,F15+J15-8,0)</f>
        <v>0</v>
      </c>
      <c r="O15" s="30"/>
      <c r="P15" s="21"/>
      <c r="Q15" s="23"/>
      <c r="R15" s="49" t="str">
        <f t="shared" ref="R15:R29" si="6">IF(F15&gt;5,1, "")</f>
        <v/>
      </c>
      <c r="S15" s="63">
        <f t="shared" ref="S15:S29" si="7">IF((HOUR(H15)+MINUTE(H15)/60)-(HOUR(E15)+MINUTE(E15))&gt;1,1,0)</f>
        <v>0</v>
      </c>
    </row>
    <row r="16" spans="1:20" ht="14.5" x14ac:dyDescent="0.35">
      <c r="A16" s="59">
        <f t="shared" ref="A16:A27" si="8">A15+1</f>
        <v>3</v>
      </c>
      <c r="B16" s="59">
        <f t="shared" ref="B16:B29" si="9">B15+1</f>
        <v>18</v>
      </c>
      <c r="C16" s="25" t="s">
        <v>54</v>
      </c>
      <c r="D16" s="26"/>
      <c r="E16" s="27"/>
      <c r="F16" s="37">
        <f t="shared" si="1"/>
        <v>0</v>
      </c>
      <c r="G16" s="47"/>
      <c r="H16" s="28"/>
      <c r="I16" s="29"/>
      <c r="J16" s="37">
        <f t="shared" si="2"/>
        <v>0</v>
      </c>
      <c r="K16" s="41" t="str">
        <f t="shared" si="3"/>
        <v/>
      </c>
      <c r="L16" s="36">
        <f t="shared" si="0"/>
        <v>0</v>
      </c>
      <c r="M16" s="40">
        <f t="shared" si="4"/>
        <v>0</v>
      </c>
      <c r="N16" s="46">
        <f t="shared" si="5"/>
        <v>0</v>
      </c>
      <c r="O16" s="30"/>
      <c r="P16" s="21"/>
      <c r="Q16" s="23"/>
      <c r="R16" s="49" t="str">
        <f t="shared" si="6"/>
        <v/>
      </c>
      <c r="S16" s="63">
        <f t="shared" si="7"/>
        <v>0</v>
      </c>
    </row>
    <row r="17" spans="1:19" ht="14.5" x14ac:dyDescent="0.35">
      <c r="A17" s="59">
        <f t="shared" si="8"/>
        <v>4</v>
      </c>
      <c r="B17" s="59">
        <f t="shared" si="9"/>
        <v>19</v>
      </c>
      <c r="C17" s="25" t="s">
        <v>55</v>
      </c>
      <c r="D17" s="26"/>
      <c r="E17" s="27"/>
      <c r="F17" s="37">
        <f t="shared" si="1"/>
        <v>0</v>
      </c>
      <c r="G17" s="47"/>
      <c r="H17" s="28"/>
      <c r="I17" s="29"/>
      <c r="J17" s="37">
        <f t="shared" si="2"/>
        <v>0</v>
      </c>
      <c r="K17" s="41" t="str">
        <f t="shared" si="3"/>
        <v/>
      </c>
      <c r="L17" s="36">
        <f t="shared" si="0"/>
        <v>0</v>
      </c>
      <c r="M17" s="40">
        <f t="shared" si="4"/>
        <v>0</v>
      </c>
      <c r="N17" s="46">
        <f t="shared" si="5"/>
        <v>0</v>
      </c>
      <c r="O17" s="30"/>
      <c r="P17" s="21"/>
      <c r="Q17" s="23"/>
      <c r="R17" s="49" t="str">
        <f t="shared" si="6"/>
        <v/>
      </c>
      <c r="S17" s="63">
        <f t="shared" si="7"/>
        <v>0</v>
      </c>
    </row>
    <row r="18" spans="1:19" ht="14.5" x14ac:dyDescent="0.35">
      <c r="A18" s="59">
        <f t="shared" si="8"/>
        <v>5</v>
      </c>
      <c r="B18" s="59">
        <f t="shared" si="9"/>
        <v>20</v>
      </c>
      <c r="C18" s="25" t="s">
        <v>56</v>
      </c>
      <c r="D18" s="26"/>
      <c r="E18" s="27"/>
      <c r="F18" s="37">
        <f t="shared" si="1"/>
        <v>0</v>
      </c>
      <c r="G18" s="47"/>
      <c r="H18" s="28"/>
      <c r="I18" s="29"/>
      <c r="J18" s="37">
        <f t="shared" si="2"/>
        <v>0</v>
      </c>
      <c r="K18" s="41" t="str">
        <f t="shared" si="3"/>
        <v/>
      </c>
      <c r="L18" s="36">
        <f t="shared" si="0"/>
        <v>0</v>
      </c>
      <c r="M18" s="40">
        <f t="shared" si="4"/>
        <v>0</v>
      </c>
      <c r="N18" s="46">
        <f t="shared" si="5"/>
        <v>0</v>
      </c>
      <c r="O18" s="30"/>
      <c r="P18" s="21"/>
      <c r="Q18" s="23"/>
      <c r="R18" s="49" t="str">
        <f t="shared" si="6"/>
        <v/>
      </c>
      <c r="S18" s="63">
        <f t="shared" si="7"/>
        <v>0</v>
      </c>
    </row>
    <row r="19" spans="1:19" ht="14.5" x14ac:dyDescent="0.35">
      <c r="A19" s="59">
        <f t="shared" si="8"/>
        <v>6</v>
      </c>
      <c r="B19" s="59">
        <f t="shared" si="9"/>
        <v>21</v>
      </c>
      <c r="C19" s="25" t="s">
        <v>57</v>
      </c>
      <c r="D19" s="26"/>
      <c r="E19" s="27"/>
      <c r="F19" s="37">
        <f t="shared" si="1"/>
        <v>0</v>
      </c>
      <c r="G19" s="47"/>
      <c r="H19" s="28"/>
      <c r="I19" s="29"/>
      <c r="J19" s="37">
        <f t="shared" si="2"/>
        <v>0</v>
      </c>
      <c r="K19" s="41" t="str">
        <f t="shared" si="3"/>
        <v/>
      </c>
      <c r="L19" s="36">
        <f t="shared" si="0"/>
        <v>0</v>
      </c>
      <c r="M19" s="40">
        <f t="shared" si="4"/>
        <v>0</v>
      </c>
      <c r="N19" s="46">
        <f t="shared" si="5"/>
        <v>0</v>
      </c>
      <c r="O19" s="30"/>
      <c r="P19" s="21"/>
      <c r="Q19" s="23"/>
      <c r="R19" s="49" t="str">
        <f t="shared" si="6"/>
        <v/>
      </c>
      <c r="S19" s="63">
        <f t="shared" si="7"/>
        <v>0</v>
      </c>
    </row>
    <row r="20" spans="1:19" ht="14.5" x14ac:dyDescent="0.35">
      <c r="A20" s="59">
        <f t="shared" si="8"/>
        <v>7</v>
      </c>
      <c r="B20" s="59">
        <f t="shared" si="9"/>
        <v>22</v>
      </c>
      <c r="C20" s="25" t="s">
        <v>17</v>
      </c>
      <c r="D20" s="26"/>
      <c r="E20" s="27"/>
      <c r="F20" s="37">
        <f t="shared" si="1"/>
        <v>0</v>
      </c>
      <c r="G20" s="47"/>
      <c r="H20" s="28"/>
      <c r="I20" s="29"/>
      <c r="J20" s="37">
        <f t="shared" si="2"/>
        <v>0</v>
      </c>
      <c r="K20" s="41" t="str">
        <f t="shared" si="3"/>
        <v/>
      </c>
      <c r="L20" s="36">
        <f t="shared" si="0"/>
        <v>0</v>
      </c>
      <c r="M20" s="40">
        <f t="shared" si="4"/>
        <v>0</v>
      </c>
      <c r="N20" s="46">
        <f t="shared" si="5"/>
        <v>0</v>
      </c>
      <c r="O20" s="30"/>
      <c r="P20" s="21"/>
      <c r="Q20" s="23"/>
      <c r="R20" s="49" t="str">
        <f t="shared" si="6"/>
        <v/>
      </c>
      <c r="S20" s="63">
        <f t="shared" si="7"/>
        <v>0</v>
      </c>
    </row>
    <row r="21" spans="1:19" ht="14.5" x14ac:dyDescent="0.35">
      <c r="A21" s="59">
        <f t="shared" si="8"/>
        <v>8</v>
      </c>
      <c r="B21" s="59">
        <f t="shared" si="9"/>
        <v>23</v>
      </c>
      <c r="C21" s="25" t="s">
        <v>15</v>
      </c>
      <c r="D21" s="26"/>
      <c r="E21" s="27"/>
      <c r="F21" s="37">
        <f t="shared" si="1"/>
        <v>0</v>
      </c>
      <c r="G21" s="47"/>
      <c r="H21" s="28"/>
      <c r="I21" s="29"/>
      <c r="J21" s="37">
        <f t="shared" si="2"/>
        <v>0</v>
      </c>
      <c r="K21" s="41" t="str">
        <f t="shared" si="3"/>
        <v/>
      </c>
      <c r="L21" s="36">
        <f t="shared" si="0"/>
        <v>0</v>
      </c>
      <c r="M21" s="40">
        <f t="shared" si="4"/>
        <v>0</v>
      </c>
      <c r="N21" s="46">
        <f t="shared" si="5"/>
        <v>0</v>
      </c>
      <c r="O21" s="30"/>
      <c r="P21" s="21"/>
      <c r="Q21" s="23"/>
      <c r="R21" s="49" t="str">
        <f t="shared" si="6"/>
        <v/>
      </c>
      <c r="S21" s="63">
        <f t="shared" si="7"/>
        <v>0</v>
      </c>
    </row>
    <row r="22" spans="1:19" ht="14.5" x14ac:dyDescent="0.35">
      <c r="A22" s="59">
        <f t="shared" si="8"/>
        <v>9</v>
      </c>
      <c r="B22" s="59">
        <f t="shared" si="9"/>
        <v>24</v>
      </c>
      <c r="C22" s="25" t="s">
        <v>53</v>
      </c>
      <c r="D22" s="26"/>
      <c r="E22" s="27"/>
      <c r="F22" s="37">
        <f t="shared" si="1"/>
        <v>0</v>
      </c>
      <c r="G22" s="47"/>
      <c r="H22" s="28"/>
      <c r="I22" s="29"/>
      <c r="J22" s="37">
        <f t="shared" si="2"/>
        <v>0</v>
      </c>
      <c r="K22" s="41" t="str">
        <f t="shared" si="3"/>
        <v/>
      </c>
      <c r="L22" s="36">
        <f t="shared" si="0"/>
        <v>0</v>
      </c>
      <c r="M22" s="40">
        <f t="shared" si="4"/>
        <v>0</v>
      </c>
      <c r="N22" s="46">
        <f t="shared" si="5"/>
        <v>0</v>
      </c>
      <c r="O22" s="30"/>
      <c r="P22" s="21"/>
      <c r="Q22" s="23"/>
      <c r="R22" s="49" t="str">
        <f t="shared" si="6"/>
        <v/>
      </c>
      <c r="S22" s="63">
        <f t="shared" si="7"/>
        <v>0</v>
      </c>
    </row>
    <row r="23" spans="1:19" ht="14.5" x14ac:dyDescent="0.35">
      <c r="A23" s="59">
        <f t="shared" si="8"/>
        <v>10</v>
      </c>
      <c r="B23" s="59">
        <f t="shared" si="9"/>
        <v>25</v>
      </c>
      <c r="C23" s="25" t="s">
        <v>54</v>
      </c>
      <c r="D23" s="26"/>
      <c r="E23" s="27"/>
      <c r="F23" s="37">
        <f t="shared" si="1"/>
        <v>0</v>
      </c>
      <c r="G23" s="47"/>
      <c r="H23" s="28"/>
      <c r="I23" s="29"/>
      <c r="J23" s="37">
        <f t="shared" si="2"/>
        <v>0</v>
      </c>
      <c r="K23" s="41" t="str">
        <f t="shared" si="3"/>
        <v/>
      </c>
      <c r="L23" s="36">
        <f t="shared" si="0"/>
        <v>0</v>
      </c>
      <c r="M23" s="40">
        <f t="shared" si="4"/>
        <v>0</v>
      </c>
      <c r="N23" s="46">
        <f t="shared" si="5"/>
        <v>0</v>
      </c>
      <c r="O23" s="30"/>
      <c r="P23" s="21"/>
      <c r="Q23" s="23"/>
      <c r="R23" s="49" t="str">
        <f t="shared" si="6"/>
        <v/>
      </c>
      <c r="S23" s="63">
        <f t="shared" si="7"/>
        <v>0</v>
      </c>
    </row>
    <row r="24" spans="1:19" ht="14.5" x14ac:dyDescent="0.35">
      <c r="A24" s="59">
        <f t="shared" si="8"/>
        <v>11</v>
      </c>
      <c r="B24" s="59">
        <f t="shared" si="9"/>
        <v>26</v>
      </c>
      <c r="C24" s="25" t="s">
        <v>55</v>
      </c>
      <c r="D24" s="26"/>
      <c r="E24" s="27"/>
      <c r="F24" s="37">
        <f t="shared" ref="F24:F29" si="10">(E24-D24)*24</f>
        <v>0</v>
      </c>
      <c r="G24" s="47" t="str">
        <f t="shared" ref="G24:G29" si="11">R24</f>
        <v/>
      </c>
      <c r="H24" s="28"/>
      <c r="I24" s="29"/>
      <c r="J24" s="37">
        <f t="shared" ref="J24:J29" si="12">(I24-H24)*24</f>
        <v>0</v>
      </c>
      <c r="K24" s="41" t="str">
        <f t="shared" si="3"/>
        <v/>
      </c>
      <c r="L24" s="36">
        <f t="shared" si="0"/>
        <v>0</v>
      </c>
      <c r="M24" s="40">
        <f t="shared" si="4"/>
        <v>0</v>
      </c>
      <c r="N24" s="46">
        <f t="shared" si="5"/>
        <v>0</v>
      </c>
      <c r="O24" s="30"/>
      <c r="P24" s="21"/>
      <c r="Q24" s="23"/>
      <c r="R24" s="49" t="str">
        <f t="shared" si="6"/>
        <v/>
      </c>
      <c r="S24" s="63">
        <f t="shared" si="7"/>
        <v>0</v>
      </c>
    </row>
    <row r="25" spans="1:19" ht="14.5" x14ac:dyDescent="0.35">
      <c r="A25" s="59">
        <f t="shared" si="8"/>
        <v>12</v>
      </c>
      <c r="B25" s="59">
        <f t="shared" si="9"/>
        <v>27</v>
      </c>
      <c r="C25" s="25" t="s">
        <v>56</v>
      </c>
      <c r="D25" s="26"/>
      <c r="E25" s="27"/>
      <c r="F25" s="37">
        <f t="shared" si="10"/>
        <v>0</v>
      </c>
      <c r="G25" s="47" t="str">
        <f t="shared" si="11"/>
        <v/>
      </c>
      <c r="H25" s="28"/>
      <c r="I25" s="29"/>
      <c r="J25" s="37">
        <f t="shared" si="12"/>
        <v>0</v>
      </c>
      <c r="K25" s="41" t="str">
        <f t="shared" si="3"/>
        <v/>
      </c>
      <c r="L25" s="36">
        <f t="shared" si="0"/>
        <v>0</v>
      </c>
      <c r="M25" s="40">
        <f t="shared" si="4"/>
        <v>0</v>
      </c>
      <c r="N25" s="46">
        <f t="shared" si="5"/>
        <v>0</v>
      </c>
      <c r="O25" s="30"/>
      <c r="P25" s="21"/>
      <c r="Q25" s="23"/>
      <c r="R25" s="49" t="str">
        <f t="shared" si="6"/>
        <v/>
      </c>
      <c r="S25" s="63">
        <f t="shared" si="7"/>
        <v>0</v>
      </c>
    </row>
    <row r="26" spans="1:19" ht="14.5" x14ac:dyDescent="0.35">
      <c r="A26" s="59">
        <f t="shared" si="8"/>
        <v>13</v>
      </c>
      <c r="B26" s="59">
        <f t="shared" si="9"/>
        <v>28</v>
      </c>
      <c r="C26" s="25" t="s">
        <v>57</v>
      </c>
      <c r="D26" s="26"/>
      <c r="E26" s="27"/>
      <c r="F26" s="37">
        <f t="shared" si="10"/>
        <v>0</v>
      </c>
      <c r="G26" s="47" t="str">
        <f t="shared" si="11"/>
        <v/>
      </c>
      <c r="H26" s="28"/>
      <c r="I26" s="29"/>
      <c r="J26" s="37">
        <f t="shared" si="12"/>
        <v>0</v>
      </c>
      <c r="K26" s="41" t="str">
        <f t="shared" si="3"/>
        <v/>
      </c>
      <c r="L26" s="36">
        <f t="shared" si="0"/>
        <v>0</v>
      </c>
      <c r="M26" s="40">
        <f t="shared" si="4"/>
        <v>0</v>
      </c>
      <c r="N26" s="46">
        <f t="shared" si="5"/>
        <v>0</v>
      </c>
      <c r="O26" s="30"/>
      <c r="P26" s="21"/>
      <c r="Q26" s="23"/>
      <c r="R26" s="49" t="str">
        <f t="shared" si="6"/>
        <v/>
      </c>
      <c r="S26" s="63">
        <f t="shared" si="7"/>
        <v>0</v>
      </c>
    </row>
    <row r="27" spans="1:19" ht="14.5" x14ac:dyDescent="0.35">
      <c r="A27" s="59">
        <f t="shared" si="8"/>
        <v>14</v>
      </c>
      <c r="B27" s="59">
        <f t="shared" si="9"/>
        <v>29</v>
      </c>
      <c r="C27" s="25" t="s">
        <v>17</v>
      </c>
      <c r="D27" s="26"/>
      <c r="E27" s="27"/>
      <c r="F27" s="37">
        <f t="shared" si="10"/>
        <v>0</v>
      </c>
      <c r="G27" s="47" t="str">
        <f t="shared" si="11"/>
        <v/>
      </c>
      <c r="H27" s="28"/>
      <c r="I27" s="29"/>
      <c r="J27" s="37">
        <f t="shared" si="12"/>
        <v>0</v>
      </c>
      <c r="K27" s="41" t="str">
        <f t="shared" si="3"/>
        <v/>
      </c>
      <c r="L27" s="36">
        <f t="shared" si="0"/>
        <v>0</v>
      </c>
      <c r="M27" s="40">
        <f t="shared" si="4"/>
        <v>0</v>
      </c>
      <c r="N27" s="46">
        <f t="shared" si="5"/>
        <v>0</v>
      </c>
      <c r="O27" s="30"/>
      <c r="P27" s="21"/>
      <c r="Q27" s="23"/>
      <c r="R27" s="49" t="str">
        <f t="shared" si="6"/>
        <v/>
      </c>
      <c r="S27" s="63">
        <f t="shared" si="7"/>
        <v>0</v>
      </c>
    </row>
    <row r="28" spans="1:19" ht="14.5" x14ac:dyDescent="0.35">
      <c r="A28" s="59">
        <f>A27+1</f>
        <v>15</v>
      </c>
      <c r="B28" s="59">
        <f t="shared" si="9"/>
        <v>30</v>
      </c>
      <c r="C28" s="25" t="s">
        <v>15</v>
      </c>
      <c r="D28" s="26"/>
      <c r="E28" s="27"/>
      <c r="F28" s="37">
        <f t="shared" si="10"/>
        <v>0</v>
      </c>
      <c r="G28" s="47" t="str">
        <f t="shared" si="11"/>
        <v/>
      </c>
      <c r="H28" s="28"/>
      <c r="I28" s="29"/>
      <c r="J28" s="37">
        <f t="shared" si="12"/>
        <v>0</v>
      </c>
      <c r="K28" s="41" t="str">
        <f t="shared" si="3"/>
        <v/>
      </c>
      <c r="L28" s="36">
        <f t="shared" si="0"/>
        <v>0</v>
      </c>
      <c r="M28" s="40">
        <f t="shared" si="4"/>
        <v>0</v>
      </c>
      <c r="N28" s="46">
        <f t="shared" si="5"/>
        <v>0</v>
      </c>
      <c r="O28" s="30"/>
      <c r="P28" s="21"/>
      <c r="Q28" s="23"/>
      <c r="R28" s="49" t="str">
        <f t="shared" si="6"/>
        <v/>
      </c>
      <c r="S28" s="63">
        <f t="shared" si="7"/>
        <v>0</v>
      </c>
    </row>
    <row r="29" spans="1:19" ht="15" thickBot="1" x14ac:dyDescent="0.4">
      <c r="A29" s="60"/>
      <c r="B29" s="61">
        <f t="shared" si="9"/>
        <v>31</v>
      </c>
      <c r="C29" s="25" t="s">
        <v>53</v>
      </c>
      <c r="D29" s="26"/>
      <c r="E29" s="27"/>
      <c r="F29" s="37">
        <f t="shared" si="10"/>
        <v>0</v>
      </c>
      <c r="G29" s="71" t="str">
        <f t="shared" si="11"/>
        <v/>
      </c>
      <c r="H29" s="28"/>
      <c r="I29" s="29"/>
      <c r="J29" s="37">
        <f t="shared" si="12"/>
        <v>0</v>
      </c>
      <c r="K29" s="41" t="str">
        <f t="shared" si="3"/>
        <v/>
      </c>
      <c r="L29" s="36">
        <f t="shared" si="0"/>
        <v>0</v>
      </c>
      <c r="M29" s="40">
        <f t="shared" si="4"/>
        <v>0</v>
      </c>
      <c r="N29" s="46">
        <f t="shared" si="5"/>
        <v>0</v>
      </c>
      <c r="O29" s="30"/>
      <c r="P29" s="22"/>
      <c r="Q29" s="23"/>
      <c r="R29" s="49" t="str">
        <f t="shared" si="6"/>
        <v/>
      </c>
      <c r="S29" s="63">
        <f t="shared" si="7"/>
        <v>0</v>
      </c>
    </row>
    <row r="30" spans="1:19" x14ac:dyDescent="0.25">
      <c r="A30" s="116" t="s">
        <v>26</v>
      </c>
      <c r="B30" s="117"/>
      <c r="C30" s="124">
        <f>SUM(L30+N30+O30)</f>
        <v>0</v>
      </c>
      <c r="D30" s="124"/>
      <c r="E30" s="124"/>
      <c r="F30" s="105"/>
      <c r="G30" s="105"/>
      <c r="H30" s="105"/>
      <c r="I30" s="105"/>
      <c r="J30" s="105"/>
      <c r="K30" s="126"/>
      <c r="L30" s="102">
        <f>SUM(L14:L29)</f>
        <v>0</v>
      </c>
      <c r="M30" s="120"/>
      <c r="N30" s="102">
        <f>SUM(N14:N29)</f>
        <v>0</v>
      </c>
      <c r="O30" s="102">
        <f>SUM(O14:O29)</f>
        <v>0</v>
      </c>
      <c r="P30" s="129"/>
      <c r="Q30" s="23"/>
    </row>
    <row r="31" spans="1:19" ht="13" thickBot="1" x14ac:dyDescent="0.3">
      <c r="A31" s="118"/>
      <c r="B31" s="119"/>
      <c r="C31" s="125"/>
      <c r="D31" s="125"/>
      <c r="E31" s="125"/>
      <c r="F31" s="127"/>
      <c r="G31" s="127"/>
      <c r="H31" s="127"/>
      <c r="I31" s="127"/>
      <c r="J31" s="127"/>
      <c r="K31" s="128"/>
      <c r="L31" s="103"/>
      <c r="M31" s="121"/>
      <c r="N31" s="103"/>
      <c r="O31" s="103"/>
      <c r="P31" s="130"/>
      <c r="Q31" s="62"/>
    </row>
    <row r="32" spans="1:19" ht="9.75" customHeight="1" x14ac:dyDescent="0.25">
      <c r="B32" s="105"/>
      <c r="C32" s="105"/>
      <c r="D32" s="105"/>
      <c r="E32" s="105"/>
      <c r="F32" s="105"/>
      <c r="G32" s="105"/>
      <c r="H32" s="105"/>
      <c r="I32" s="105"/>
      <c r="J32" s="105"/>
      <c r="K32" s="105"/>
      <c r="L32" s="105"/>
      <c r="M32" s="105"/>
      <c r="N32" s="105"/>
      <c r="O32" s="105"/>
      <c r="P32" s="105"/>
      <c r="Q32" s="23"/>
      <c r="R32" s="14"/>
    </row>
    <row r="33" spans="1:18" ht="13" x14ac:dyDescent="0.3">
      <c r="A33" s="13">
        <v>1</v>
      </c>
      <c r="B33" s="13" t="s">
        <v>37</v>
      </c>
      <c r="C33" s="13"/>
      <c r="O33" s="104"/>
      <c r="P33" s="104"/>
      <c r="Q33" s="24"/>
      <c r="R33" s="14"/>
    </row>
    <row r="34" spans="1:18" ht="13" x14ac:dyDescent="0.3">
      <c r="A34" s="13">
        <v>2</v>
      </c>
      <c r="B34" s="18" t="s">
        <v>38</v>
      </c>
      <c r="C34" s="13"/>
    </row>
    <row r="35" spans="1:18" ht="13" x14ac:dyDescent="0.3">
      <c r="A35" s="13">
        <v>3</v>
      </c>
      <c r="B35" s="13" t="s">
        <v>39</v>
      </c>
      <c r="C35" s="13"/>
    </row>
    <row r="36" spans="1:18" ht="12.75" customHeight="1" x14ac:dyDescent="0.3">
      <c r="A36" s="13">
        <v>4</v>
      </c>
      <c r="B36" s="131" t="s">
        <v>40</v>
      </c>
      <c r="C36" s="131"/>
      <c r="D36" s="131"/>
      <c r="E36" s="131"/>
      <c r="F36" s="131"/>
      <c r="G36" s="131"/>
      <c r="H36" s="131"/>
      <c r="I36" s="131"/>
      <c r="J36" s="131"/>
      <c r="K36" s="131"/>
      <c r="L36" s="131"/>
      <c r="M36" s="131"/>
      <c r="N36" s="131"/>
      <c r="O36" s="131"/>
      <c r="P36" s="131"/>
    </row>
    <row r="37" spans="1:18" ht="13" x14ac:dyDescent="0.3">
      <c r="A37" s="13"/>
      <c r="B37" s="131"/>
      <c r="C37" s="131"/>
      <c r="D37" s="131"/>
      <c r="E37" s="131"/>
      <c r="F37" s="131"/>
      <c r="G37" s="131"/>
      <c r="H37" s="131"/>
      <c r="I37" s="131"/>
      <c r="J37" s="131"/>
      <c r="K37" s="131"/>
      <c r="L37" s="131"/>
      <c r="M37" s="131"/>
      <c r="N37" s="131"/>
      <c r="O37" s="131"/>
      <c r="P37" s="131"/>
    </row>
    <row r="38" spans="1:18" ht="13" x14ac:dyDescent="0.3">
      <c r="A38" s="13"/>
      <c r="B38" s="131"/>
      <c r="C38" s="131"/>
      <c r="D38" s="131"/>
      <c r="E38" s="131"/>
      <c r="F38" s="131"/>
      <c r="G38" s="131"/>
      <c r="H38" s="131"/>
      <c r="I38" s="131"/>
      <c r="J38" s="131"/>
      <c r="K38" s="131"/>
      <c r="L38" s="131"/>
      <c r="M38" s="131"/>
      <c r="N38" s="131"/>
      <c r="O38" s="131"/>
      <c r="P38" s="131"/>
    </row>
    <row r="39" spans="1:18" x14ac:dyDescent="0.25">
      <c r="B39" s="131"/>
      <c r="C39" s="131"/>
      <c r="D39" s="131"/>
      <c r="E39" s="131"/>
      <c r="F39" s="131"/>
      <c r="G39" s="131"/>
      <c r="H39" s="131"/>
      <c r="I39" s="131"/>
      <c r="J39" s="131"/>
      <c r="K39" s="131"/>
      <c r="L39" s="131"/>
      <c r="M39" s="131"/>
      <c r="N39" s="131"/>
      <c r="O39" s="131"/>
      <c r="P39" s="131"/>
    </row>
    <row r="40" spans="1:18" ht="11.25" customHeight="1" x14ac:dyDescent="0.3">
      <c r="A40" s="72"/>
      <c r="B40" s="134"/>
      <c r="C40" s="134"/>
      <c r="D40" s="134"/>
      <c r="E40" s="134"/>
      <c r="F40" s="134"/>
      <c r="G40" s="134"/>
      <c r="H40" s="134"/>
      <c r="I40" s="134"/>
      <c r="J40" s="134"/>
      <c r="K40" s="134"/>
      <c r="L40" s="134"/>
      <c r="M40" s="134"/>
      <c r="N40" s="134"/>
      <c r="O40" s="134"/>
      <c r="P40" s="134"/>
    </row>
    <row r="41" spans="1:18" ht="13" x14ac:dyDescent="0.3">
      <c r="A41" s="18" t="s">
        <v>47</v>
      </c>
      <c r="C41" s="13"/>
    </row>
    <row r="42" spans="1:18" ht="12.75" customHeight="1" x14ac:dyDescent="0.3">
      <c r="A42" s="80"/>
      <c r="B42" s="15"/>
      <c r="C42" s="81" t="s">
        <v>48</v>
      </c>
      <c r="D42" s="15"/>
      <c r="E42" s="15"/>
      <c r="F42" s="15"/>
      <c r="G42" s="15"/>
      <c r="H42" s="15"/>
      <c r="I42" s="15"/>
      <c r="J42" s="15"/>
      <c r="K42" s="82"/>
      <c r="L42" s="15"/>
      <c r="M42" s="15"/>
      <c r="N42" s="68"/>
      <c r="O42" s="68"/>
      <c r="P42" s="68"/>
      <c r="Q42" s="23"/>
      <c r="R42" s="14"/>
    </row>
    <row r="43" spans="1:18" ht="11.25" customHeight="1" x14ac:dyDescent="0.3">
      <c r="A43" s="78" t="s">
        <v>27</v>
      </c>
      <c r="B43" s="14"/>
      <c r="C43" s="14"/>
      <c r="D43" s="14"/>
      <c r="E43" s="94"/>
      <c r="F43" s="94"/>
      <c r="G43" s="94"/>
      <c r="H43" s="94"/>
      <c r="I43" s="94"/>
      <c r="J43" s="94"/>
      <c r="K43" s="94"/>
      <c r="L43" s="94"/>
      <c r="M43" s="94"/>
      <c r="N43" s="94"/>
      <c r="O43" s="91"/>
      <c r="P43" s="91"/>
      <c r="Q43" s="23"/>
      <c r="R43" s="14"/>
    </row>
    <row r="44" spans="1:18" x14ac:dyDescent="0.25">
      <c r="A44" s="131" t="s">
        <v>41</v>
      </c>
      <c r="B44" s="131"/>
      <c r="C44" s="131"/>
      <c r="D44" s="131"/>
      <c r="E44" s="131"/>
      <c r="F44" s="131"/>
      <c r="G44" s="131"/>
      <c r="H44" s="131"/>
      <c r="I44" s="131"/>
      <c r="J44" s="131"/>
      <c r="K44" s="131"/>
      <c r="L44" s="131"/>
      <c r="M44" s="131"/>
      <c r="N44" s="131"/>
      <c r="O44" s="131"/>
      <c r="P44" s="131"/>
      <c r="Q44" s="23"/>
    </row>
    <row r="45" spans="1:18" x14ac:dyDescent="0.25">
      <c r="A45" s="131"/>
      <c r="B45" s="131"/>
      <c r="C45" s="131"/>
      <c r="D45" s="131"/>
      <c r="E45" s="131"/>
      <c r="F45" s="131"/>
      <c r="G45" s="131"/>
      <c r="H45" s="131"/>
      <c r="I45" s="131"/>
      <c r="J45" s="131"/>
      <c r="K45" s="131"/>
      <c r="L45" s="131"/>
      <c r="M45" s="131"/>
      <c r="N45" s="131"/>
      <c r="O45" s="131"/>
      <c r="P45" s="131"/>
      <c r="Q45" s="23"/>
    </row>
    <row r="46" spans="1:18" x14ac:dyDescent="0.25">
      <c r="A46" s="131"/>
      <c r="B46" s="131"/>
      <c r="C46" s="131"/>
      <c r="D46" s="131"/>
      <c r="E46" s="131"/>
      <c r="F46" s="131"/>
      <c r="G46" s="131"/>
      <c r="H46" s="131"/>
      <c r="I46" s="131"/>
      <c r="J46" s="131"/>
      <c r="K46" s="131"/>
      <c r="L46" s="131"/>
      <c r="M46" s="131"/>
      <c r="N46" s="131"/>
      <c r="O46" s="131"/>
      <c r="P46" s="131"/>
      <c r="Q46" s="23"/>
    </row>
    <row r="47" spans="1:18" x14ac:dyDescent="0.25">
      <c r="A47" s="131"/>
      <c r="B47" s="131"/>
      <c r="C47" s="131"/>
      <c r="D47" s="131"/>
      <c r="E47" s="131"/>
      <c r="F47" s="131"/>
      <c r="G47" s="131"/>
      <c r="H47" s="131"/>
      <c r="I47" s="131"/>
      <c r="J47" s="131"/>
      <c r="K47" s="131"/>
      <c r="L47" s="131"/>
      <c r="M47" s="131"/>
      <c r="N47" s="131"/>
      <c r="O47" s="131"/>
      <c r="P47" s="131"/>
      <c r="Q47" s="39"/>
    </row>
    <row r="48" spans="1:18" x14ac:dyDescent="0.25">
      <c r="A48" s="131"/>
      <c r="B48" s="131"/>
      <c r="C48" s="131"/>
      <c r="D48" s="131"/>
      <c r="E48" s="131"/>
      <c r="F48" s="131"/>
      <c r="G48" s="131"/>
      <c r="H48" s="131"/>
      <c r="I48" s="131"/>
      <c r="J48" s="131"/>
      <c r="K48" s="131"/>
      <c r="L48" s="131"/>
      <c r="M48" s="131"/>
      <c r="N48" s="131"/>
      <c r="O48" s="131"/>
      <c r="P48" s="131"/>
      <c r="Q48" s="39"/>
    </row>
    <row r="49" spans="1:17" ht="13" x14ac:dyDescent="0.3">
      <c r="A49" s="123"/>
      <c r="B49" s="123"/>
      <c r="C49" s="123"/>
      <c r="D49" s="123"/>
      <c r="E49" s="123"/>
      <c r="F49" s="123"/>
      <c r="G49" s="123"/>
      <c r="H49" s="123"/>
      <c r="I49" s="123"/>
      <c r="J49" s="73"/>
      <c r="K49" s="94"/>
      <c r="L49" s="94"/>
      <c r="M49" s="94"/>
      <c r="N49" s="94"/>
      <c r="O49" s="91"/>
      <c r="P49" s="91"/>
      <c r="Q49" s="23"/>
    </row>
    <row r="50" spans="1:17" ht="13" x14ac:dyDescent="0.3">
      <c r="A50" s="76" t="s">
        <v>10</v>
      </c>
      <c r="B50" s="76"/>
      <c r="C50" s="76"/>
      <c r="D50" s="111"/>
      <c r="E50" s="111"/>
      <c r="F50" s="111"/>
      <c r="G50" s="111"/>
      <c r="H50" s="111"/>
      <c r="I50" s="111"/>
      <c r="J50" s="15" t="s">
        <v>29</v>
      </c>
      <c r="K50" s="95"/>
      <c r="L50" s="95"/>
      <c r="M50" s="95"/>
      <c r="N50" s="95"/>
      <c r="O50" s="77"/>
      <c r="P50" s="68"/>
      <c r="Q50" s="23"/>
    </row>
    <row r="51" spans="1:17" ht="13" x14ac:dyDescent="0.3">
      <c r="A51" s="79" t="s">
        <v>28</v>
      </c>
      <c r="B51" s="14"/>
      <c r="C51" s="14"/>
      <c r="D51" s="14"/>
      <c r="E51" s="94"/>
      <c r="F51" s="94"/>
      <c r="G51" s="94"/>
      <c r="H51" s="94"/>
      <c r="I51" s="94"/>
      <c r="J51" s="94"/>
      <c r="K51" s="94"/>
      <c r="L51" s="94"/>
      <c r="M51" s="94"/>
      <c r="N51" s="94"/>
      <c r="O51" s="67"/>
      <c r="P51" s="67"/>
      <c r="Q51" s="23"/>
    </row>
    <row r="52" spans="1:17" x14ac:dyDescent="0.25">
      <c r="A52" s="131" t="s">
        <v>42</v>
      </c>
      <c r="B52" s="131"/>
      <c r="C52" s="131"/>
      <c r="D52" s="131"/>
      <c r="E52" s="131"/>
      <c r="F52" s="131"/>
      <c r="G52" s="131"/>
      <c r="H52" s="131"/>
      <c r="I52" s="131"/>
      <c r="J52" s="131"/>
      <c r="K52" s="131"/>
      <c r="L52" s="131"/>
      <c r="M52" s="131"/>
      <c r="N52" s="131"/>
      <c r="O52" s="131"/>
      <c r="P52" s="131"/>
      <c r="Q52" s="23"/>
    </row>
    <row r="53" spans="1:17" x14ac:dyDescent="0.25">
      <c r="A53" s="131"/>
      <c r="B53" s="131"/>
      <c r="C53" s="131"/>
      <c r="D53" s="131"/>
      <c r="E53" s="131"/>
      <c r="F53" s="131"/>
      <c r="G53" s="131"/>
      <c r="H53" s="131"/>
      <c r="I53" s="131"/>
      <c r="J53" s="131"/>
      <c r="K53" s="131"/>
      <c r="L53" s="131"/>
      <c r="M53" s="131"/>
      <c r="N53" s="131"/>
      <c r="O53" s="131"/>
      <c r="P53" s="131"/>
      <c r="Q53" s="23"/>
    </row>
    <row r="54" spans="1:17" x14ac:dyDescent="0.25">
      <c r="A54" s="131"/>
      <c r="B54" s="131"/>
      <c r="C54" s="131"/>
      <c r="D54" s="131"/>
      <c r="E54" s="131"/>
      <c r="F54" s="131"/>
      <c r="G54" s="131"/>
      <c r="H54" s="131"/>
      <c r="I54" s="131"/>
      <c r="J54" s="131"/>
      <c r="K54" s="131"/>
      <c r="L54" s="131"/>
      <c r="M54" s="131"/>
      <c r="N54" s="131"/>
      <c r="O54" s="131"/>
      <c r="P54" s="131"/>
      <c r="Q54" s="23"/>
    </row>
    <row r="55" spans="1:17" x14ac:dyDescent="0.25">
      <c r="A55" s="94"/>
      <c r="B55" s="94"/>
      <c r="C55" s="94"/>
      <c r="D55" s="87"/>
      <c r="E55" s="87"/>
      <c r="F55" s="87"/>
      <c r="G55" s="87"/>
      <c r="H55" s="85"/>
      <c r="I55" s="85"/>
      <c r="J55" s="94"/>
      <c r="K55" s="94"/>
      <c r="L55" s="94"/>
      <c r="M55" s="94"/>
      <c r="N55" s="85"/>
      <c r="O55" s="96"/>
      <c r="P55" s="96"/>
      <c r="Q55" s="23"/>
    </row>
    <row r="56" spans="1:17" ht="13" x14ac:dyDescent="0.3">
      <c r="A56" s="72" t="s">
        <v>30</v>
      </c>
      <c r="B56" s="15"/>
      <c r="C56" s="15"/>
      <c r="D56" s="88"/>
      <c r="E56" s="88"/>
      <c r="F56" s="88"/>
      <c r="G56" s="88"/>
      <c r="H56" s="86" t="s">
        <v>58</v>
      </c>
      <c r="I56" s="86"/>
      <c r="J56" s="95"/>
      <c r="K56" s="95"/>
      <c r="L56" s="95"/>
      <c r="M56" s="95"/>
      <c r="N56" s="15" t="s">
        <v>29</v>
      </c>
      <c r="O56" s="97"/>
      <c r="P56" s="97"/>
      <c r="Q56" s="23"/>
    </row>
    <row r="57" spans="1:17" x14ac:dyDescent="0.25">
      <c r="A57" s="109" t="s">
        <v>52</v>
      </c>
      <c r="B57" s="109"/>
      <c r="C57" s="109"/>
      <c r="D57" s="109"/>
      <c r="E57" s="109"/>
      <c r="F57" s="109"/>
      <c r="G57" s="109"/>
      <c r="H57" s="109"/>
      <c r="I57" s="109"/>
      <c r="J57" s="109"/>
      <c r="K57" s="109"/>
      <c r="L57" s="109"/>
      <c r="M57" s="109"/>
      <c r="N57" s="109"/>
      <c r="O57" s="109"/>
      <c r="P57" s="109"/>
    </row>
    <row r="58" spans="1:17" x14ac:dyDescent="0.25">
      <c r="A58" s="109"/>
      <c r="B58" s="109"/>
      <c r="C58" s="109"/>
      <c r="D58" s="109"/>
      <c r="E58" s="109"/>
      <c r="F58" s="109"/>
      <c r="G58" s="109"/>
      <c r="H58" s="109"/>
      <c r="I58" s="109"/>
      <c r="J58" s="109"/>
      <c r="K58" s="109"/>
      <c r="L58" s="109"/>
      <c r="M58" s="109"/>
      <c r="N58" s="109"/>
      <c r="O58" s="109"/>
      <c r="P58" s="109"/>
    </row>
    <row r="59" spans="1:17" ht="13" x14ac:dyDescent="0.3">
      <c r="A59" s="74" t="s">
        <v>50</v>
      </c>
      <c r="B59" s="74"/>
      <c r="E59" s="75" t="s">
        <v>51</v>
      </c>
      <c r="G59" s="16"/>
      <c r="J59" s="44"/>
      <c r="K59" s="4"/>
      <c r="M59" s="20"/>
    </row>
    <row r="60" spans="1:17" x14ac:dyDescent="0.25">
      <c r="A60" s="122"/>
      <c r="B60" s="122"/>
      <c r="C60" s="122"/>
      <c r="D60" s="122"/>
      <c r="E60" s="122"/>
      <c r="F60" s="122"/>
      <c r="G60" s="122"/>
      <c r="H60" s="122"/>
      <c r="I60" s="122"/>
      <c r="J60" s="122"/>
      <c r="K60" s="122"/>
      <c r="L60" s="122"/>
      <c r="M60" s="122"/>
      <c r="N60" s="122"/>
      <c r="O60" s="122"/>
      <c r="P60" s="122"/>
    </row>
  </sheetData>
  <sheetProtection password="DC1B" sheet="1"/>
  <mergeCells count="49">
    <mergeCell ref="A57:P57"/>
    <mergeCell ref="A44:P48"/>
    <mergeCell ref="L2:P2"/>
    <mergeCell ref="L8:M8"/>
    <mergeCell ref="L6:M6"/>
    <mergeCell ref="B36:P40"/>
    <mergeCell ref="M9:P9"/>
    <mergeCell ref="F6:I6"/>
    <mergeCell ref="F7:I7"/>
    <mergeCell ref="F8:I8"/>
    <mergeCell ref="A60:P60"/>
    <mergeCell ref="A49:C49"/>
    <mergeCell ref="D49:I50"/>
    <mergeCell ref="K49:N50"/>
    <mergeCell ref="C30:E31"/>
    <mergeCell ref="F30:K31"/>
    <mergeCell ref="P30:P31"/>
    <mergeCell ref="N30:N31"/>
    <mergeCell ref="L30:L31"/>
    <mergeCell ref="A52:P54"/>
    <mergeCell ref="A58:P58"/>
    <mergeCell ref="L3:P4"/>
    <mergeCell ref="A2:K4"/>
    <mergeCell ref="A5:P5"/>
    <mergeCell ref="A6:E6"/>
    <mergeCell ref="O7:P7"/>
    <mergeCell ref="L7:M7"/>
    <mergeCell ref="O6:P6"/>
    <mergeCell ref="A30:B31"/>
    <mergeCell ref="M30:M31"/>
    <mergeCell ref="A7:E7"/>
    <mergeCell ref="A8:D8"/>
    <mergeCell ref="O30:O31"/>
    <mergeCell ref="O49:P49"/>
    <mergeCell ref="A1:P1"/>
    <mergeCell ref="B32:P32"/>
    <mergeCell ref="O33:P33"/>
    <mergeCell ref="H10:I10"/>
    <mergeCell ref="D10:E10"/>
    <mergeCell ref="D9:E9"/>
    <mergeCell ref="D55:G56"/>
    <mergeCell ref="O8:P8"/>
    <mergeCell ref="O43:P43"/>
    <mergeCell ref="H9:I9"/>
    <mergeCell ref="A55:C55"/>
    <mergeCell ref="E43:N43"/>
    <mergeCell ref="E51:N51"/>
    <mergeCell ref="J55:M56"/>
    <mergeCell ref="O55:P56"/>
  </mergeCells>
  <phoneticPr fontId="0" type="noConversion"/>
  <pageMargins left="0.5" right="0.25" top="0.25" bottom="0.25" header="0.5" footer="0.5"/>
  <pageSetup scale="97" orientation="portrait" horizontalDpi="4294967292"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TimeSheet</vt:lpstr>
      <vt:lpstr>TimeSheet!Print_Area</vt:lpstr>
    </vt:vector>
  </TitlesOfParts>
  <Company>The Foundation for CUSB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Payroll &amp; Human Resources</dc:creator>
  <cp:lastModifiedBy>Jessica Knotts</cp:lastModifiedBy>
  <cp:lastPrinted>2017-07-31T21:58:33Z</cp:lastPrinted>
  <dcterms:created xsi:type="dcterms:W3CDTF">2004-08-31T14:21:41Z</dcterms:created>
  <dcterms:modified xsi:type="dcterms:W3CDTF">2021-03-30T18:57:48Z</dcterms:modified>
</cp:coreProperties>
</file>