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25600" windowHeight="16060" tabRatio="500"/>
  </bookViews>
  <sheets>
    <sheet name="Initial Roadmap" sheetId="1" r:id="rId1"/>
    <sheet name="Revised Roadmap" sheetId="2" r:id="rId2"/>
    <sheet name="GE" sheetId="3" r:id="rId3"/>
    <sheet name="Catalog" sheetId="4" r:id="rId4"/>
    <sheet name="List" sheetId="5"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20" i="1" l="1"/>
  <c r="E20" i="1"/>
  <c r="K13" i="1"/>
  <c r="K11" i="1"/>
  <c r="E11" i="1"/>
  <c r="K4" i="1"/>
  <c r="C30" i="3"/>
  <c r="N51" i="2"/>
  <c r="AC42" i="2"/>
  <c r="N42" i="2"/>
  <c r="AC33" i="2"/>
  <c r="N33" i="2"/>
  <c r="AC24" i="2"/>
  <c r="N24" i="2"/>
  <c r="AC15" i="2"/>
  <c r="N15" i="2"/>
  <c r="K38" i="1"/>
  <c r="E38" i="1"/>
  <c r="E29" i="1"/>
  <c r="K29" i="1"/>
  <c r="E48" i="1"/>
  <c r="E49" i="1"/>
  <c r="K31" i="1"/>
  <c r="K22" i="1"/>
</calcChain>
</file>

<file path=xl/sharedStrings.xml><?xml version="1.0" encoding="utf-8"?>
<sst xmlns="http://schemas.openxmlformats.org/spreadsheetml/2006/main" count="769" uniqueCount="264">
  <si>
    <t>Degree: BFA in Art, Concentration in Studio Art</t>
  </si>
  <si>
    <t>Academic Roadmap_CAL_ART_Plan Code_Fall 2020</t>
  </si>
  <si>
    <t>Semester General Education (GE)</t>
  </si>
  <si>
    <t>Level</t>
  </si>
  <si>
    <t>Category</t>
  </si>
  <si>
    <t>Undergraduate</t>
  </si>
  <si>
    <t>Freshman 4 1/2 Year Academic Roadmap</t>
  </si>
  <si>
    <t>Year 1: Freshman Year</t>
  </si>
  <si>
    <t>Units</t>
  </si>
  <si>
    <t>University Foundation</t>
  </si>
  <si>
    <t>Degree</t>
  </si>
  <si>
    <t>BFA</t>
  </si>
  <si>
    <t>E Foundation Seminar</t>
  </si>
  <si>
    <t xml:space="preserve">College </t>
  </si>
  <si>
    <t>CAL</t>
  </si>
  <si>
    <t>Department / Program</t>
  </si>
  <si>
    <t>Art</t>
  </si>
  <si>
    <t xml:space="preserve">Major </t>
  </si>
  <si>
    <t>Concentration</t>
  </si>
  <si>
    <t>Studio Art</t>
  </si>
  <si>
    <t>Catalog Year</t>
  </si>
  <si>
    <t>Fall 2020</t>
  </si>
  <si>
    <t>Plan Code</t>
  </si>
  <si>
    <t>Type</t>
  </si>
  <si>
    <t>Freshman 4.5-Year</t>
  </si>
  <si>
    <t>A1 Oral communication</t>
  </si>
  <si>
    <t xml:space="preserve">Campus </t>
  </si>
  <si>
    <t>SBC</t>
  </si>
  <si>
    <t>A2 Written communication</t>
  </si>
  <si>
    <t>Fall</t>
  </si>
  <si>
    <t>A3 Critical thinking</t>
  </si>
  <si>
    <t>B4 Mathematics/Quantitative reasoning</t>
  </si>
  <si>
    <t>D1 American government</t>
  </si>
  <si>
    <t>Terms Offered</t>
  </si>
  <si>
    <t>Term(s)</t>
  </si>
  <si>
    <t xml:space="preserve">Pre-req </t>
  </si>
  <si>
    <t>Pre-req Courses</t>
  </si>
  <si>
    <t>Session Offered</t>
  </si>
  <si>
    <t>D2 US History</t>
  </si>
  <si>
    <t>Spring</t>
  </si>
  <si>
    <t xml:space="preserve">Disciplinary Perspectives </t>
  </si>
  <si>
    <t>Scientific Inquiry (B)</t>
  </si>
  <si>
    <t>ART 1120</t>
  </si>
  <si>
    <t>Recommended Year</t>
  </si>
  <si>
    <t>B1 Physical science</t>
  </si>
  <si>
    <t>B2 Life science</t>
  </si>
  <si>
    <t>Term</t>
  </si>
  <si>
    <t>B3 Laboratory Activity (*)</t>
  </si>
  <si>
    <t>Course Abbreviation</t>
  </si>
  <si>
    <t>B5 Upper Division Scientific Inquiry</t>
  </si>
  <si>
    <t>Course Number</t>
  </si>
  <si>
    <t>Winter</t>
  </si>
  <si>
    <t>Summer</t>
  </si>
  <si>
    <t>GE/Major/Elective</t>
  </si>
  <si>
    <t>GE Designation</t>
  </si>
  <si>
    <t>Success Marker</t>
  </si>
  <si>
    <t>Pre-req</t>
  </si>
  <si>
    <t>ART 1140</t>
  </si>
  <si>
    <t>Pre-req Course(s)</t>
  </si>
  <si>
    <t xml:space="preserve">Arts &amp; Humanities (C) </t>
  </si>
  <si>
    <t>ART 1130</t>
  </si>
  <si>
    <t>C1 Arts</t>
  </si>
  <si>
    <t>C2 Humanities</t>
  </si>
  <si>
    <t>ART 1160</t>
  </si>
  <si>
    <t>C3 Choice of additional C1 or C2 course</t>
  </si>
  <si>
    <t xml:space="preserve">C4 Upper Division course in a subarea consistent with Arts or Humanities </t>
  </si>
  <si>
    <t>ART 1150</t>
  </si>
  <si>
    <t>Social Sciences (D)</t>
  </si>
  <si>
    <t xml:space="preserve">D3 Social Sciences Discipline Perspectives </t>
  </si>
  <si>
    <t>AH 1221</t>
  </si>
  <si>
    <t>ART</t>
  </si>
  <si>
    <t xml:space="preserve">D4 Upper Division Social Science </t>
  </si>
  <si>
    <t>x</t>
  </si>
  <si>
    <t>Designations</t>
  </si>
  <si>
    <t>Writing Intensive (WI) 2 courses at least 1 upper division</t>
  </si>
  <si>
    <t>Overlay</t>
  </si>
  <si>
    <t>Diversity and Inclusiveness (DI) 1 course</t>
  </si>
  <si>
    <t>GE</t>
  </si>
  <si>
    <t>Global Perspectives (G) 1 course</t>
  </si>
  <si>
    <t>M</t>
  </si>
  <si>
    <t>TOTAL UNITS</t>
  </si>
  <si>
    <t>N</t>
  </si>
  <si>
    <t>*</t>
  </si>
  <si>
    <t>B3 Laboratory Activity associated with the course taken to satisfy B1 or B2 – students only need one lab class.  Choices include labs paired with a course or stand-alone lab</t>
  </si>
  <si>
    <t>Semester Total</t>
  </si>
  <si>
    <t>Year 2: Sophomore Year</t>
  </si>
  <si>
    <t>AH</t>
  </si>
  <si>
    <t>Bachelor of Fine Arts in Art</t>
  </si>
  <si>
    <t>The Bachelor of Fine Arts, with concentrations in Studio Art and in Visual Studies, is a degree that allows for protracted and thorough creative research in the art studio or community. Coursework includes five foundation level courses that prepare students for courses in the major studio areas or in critical and visual studies. Students have the option of specializing in certain area(s) while choosing from a breadth of topic courses that offer exposure to a broad repertoire of contemporary art practices. The culminating experience is expressed through a project where students develop critical skills in constructive discourse and professional methods by completing either an exhibition of artwork or an independent community-based or public project.</t>
  </si>
  <si>
    <t>Requirements (74-79 units)</t>
  </si>
  <si>
    <t>Total units required for graduation: 123-128</t>
  </si>
  <si>
    <t>Requirements for the B.F.A. in Art</t>
  </si>
  <si>
    <t>Lower-division core requirements (24)</t>
  </si>
  <si>
    <t>Foundation Requirements</t>
  </si>
  <si>
    <t>2D Foundation: Line, Color and Composition</t>
  </si>
  <si>
    <t>3D Foundation: Form, Space &amp; Time</t>
  </si>
  <si>
    <t>Creative Technology for Artists</t>
  </si>
  <si>
    <t>Language of Art</t>
  </si>
  <si>
    <t>Introduction to Drawing and Life Drawing</t>
  </si>
  <si>
    <t>Art History. Two lower division art history courses.</t>
  </si>
  <si>
    <t>Choose one from:</t>
  </si>
  <si>
    <t>AH 1103</t>
  </si>
  <si>
    <t>Art History Methodologies 1</t>
  </si>
  <si>
    <t>AH 1104</t>
  </si>
  <si>
    <t>Art History Methodologies 2</t>
  </si>
  <si>
    <t>And choose one from:</t>
  </si>
  <si>
    <t>Art History Foundations 1</t>
  </si>
  <si>
    <t>AH 1222</t>
  </si>
  <si>
    <t>Art History Foundations 2</t>
  </si>
  <si>
    <t>Studio Art lower division common requirements. Choose 1 lower division studio course from Group A or B listed in the Studio Art Concentration.</t>
  </si>
  <si>
    <t>Upper Division requirements (17)</t>
  </si>
  <si>
    <t>FREE ELECTIVE</t>
  </si>
  <si>
    <t>Studio Art upper division common requirements. Choose 1 upper division studio course from the list in the Studio Art Concentration.</t>
  </si>
  <si>
    <t>Choose one Art History course from:</t>
  </si>
  <si>
    <t>AH 3250</t>
  </si>
  <si>
    <t>Topics and Themes of Art History and Exhibitions</t>
  </si>
  <si>
    <t>AH 4250</t>
  </si>
  <si>
    <t>Art History Seminar</t>
  </si>
  <si>
    <t>ART 3520</t>
  </si>
  <si>
    <t>Socially-engaged Art</t>
  </si>
  <si>
    <t>ART 4530</t>
  </si>
  <si>
    <t>Art Writing</t>
  </si>
  <si>
    <t>ART 5500</t>
  </si>
  <si>
    <t>Undergraduate Professional Practices</t>
  </si>
  <si>
    <t>Choose at least 2 units from:</t>
  </si>
  <si>
    <t>ART 5750</t>
  </si>
  <si>
    <t>Internship in Art- Reflection Component</t>
  </si>
  <si>
    <t>ART 5751</t>
  </si>
  <si>
    <t>Internship in Art</t>
  </si>
  <si>
    <t>ART 4500</t>
  </si>
  <si>
    <t>Advanced Art Laboratory</t>
  </si>
  <si>
    <t>Concentration (33-38)</t>
  </si>
  <si>
    <t>Students must complete the requirements of one of the concentrations listed below:</t>
  </si>
  <si>
    <t>33-38</t>
  </si>
  <si>
    <t>Total Units</t>
  </si>
  <si>
    <t>74-79</t>
  </si>
  <si>
    <t>Concentrations (33-38 units)</t>
  </si>
  <si>
    <t>Visual Studies Concentration (33 units)</t>
  </si>
  <si>
    <t>Lower Division Requirements</t>
  </si>
  <si>
    <t>Choose one:</t>
  </si>
  <si>
    <t>ART 2395</t>
  </si>
  <si>
    <t>Year 3: Junior Year</t>
  </si>
  <si>
    <t>Art in the Classroom</t>
  </si>
  <si>
    <t>ART 4450</t>
  </si>
  <si>
    <t>Arts in Action: Visual Art</t>
  </si>
  <si>
    <t>9 units of Integrated Courses chosen from:</t>
  </si>
  <si>
    <t>ART 3400</t>
  </si>
  <si>
    <t>Art and Social Action: Critical and Pedagogical Theories</t>
  </si>
  <si>
    <t>ART 3331</t>
  </si>
  <si>
    <t>Art and Restorative Justice</t>
  </si>
  <si>
    <t>ART 3332</t>
  </si>
  <si>
    <t>Case Studies in Art and Activism</t>
  </si>
  <si>
    <t>ART 2280</t>
  </si>
  <si>
    <t>From Teaching Artists to Social Practice: A History</t>
  </si>
  <si>
    <t>ART 2329</t>
  </si>
  <si>
    <t>Chicanx Art</t>
  </si>
  <si>
    <t>9 units of Interdisciplinary Course requirements chosen from:</t>
  </si>
  <si>
    <t>ANTH 1002</t>
  </si>
  <si>
    <t>Understanding Cultural Diversity</t>
  </si>
  <si>
    <t>COMM 3335</t>
  </si>
  <si>
    <t>Visual Communication</t>
  </si>
  <si>
    <t>MGMT 4050</t>
  </si>
  <si>
    <t>Managing Across Borders</t>
  </si>
  <si>
    <t>PSYC 3300</t>
  </si>
  <si>
    <t>Positive Psychology</t>
  </si>
  <si>
    <t>SOC 4900</t>
  </si>
  <si>
    <t>Crime, Desistance, and Reentry</t>
  </si>
  <si>
    <t>Other Upper Division Requirements:</t>
  </si>
  <si>
    <t>ART 4460</t>
  </si>
  <si>
    <t>Art and Human Development</t>
  </si>
  <si>
    <t>ART 4520</t>
  </si>
  <si>
    <t>Leadership and Engagement in the Arts</t>
  </si>
  <si>
    <t>ART 5540</t>
  </si>
  <si>
    <t>Social Practice and Participatory Art</t>
  </si>
  <si>
    <t>3000 level studio</t>
  </si>
  <si>
    <t>ART 4551</t>
  </si>
  <si>
    <t>Community-based Art Practicum</t>
  </si>
  <si>
    <t>LD Studio</t>
  </si>
  <si>
    <t>ART 4552</t>
  </si>
  <si>
    <t>Arts in Corrections Practicum</t>
  </si>
  <si>
    <t>Studio Art Concentration (38 units)</t>
  </si>
  <si>
    <t>Choose an additional 3 courses not previously taken in the Studio Arts common requirements. Of the 4 courses total, 2 must be from Group A and 2 from Group B.</t>
  </si>
  <si>
    <t>Group A:</t>
  </si>
  <si>
    <t>ART 2240</t>
  </si>
  <si>
    <t>Beginning Imaging and Illustration</t>
  </si>
  <si>
    <t>ART 2260</t>
  </si>
  <si>
    <t>Beginning Photography</t>
  </si>
  <si>
    <t>ART 2290</t>
  </si>
  <si>
    <t>Beginning Painting</t>
  </si>
  <si>
    <t>Group B:</t>
  </si>
  <si>
    <t>ART 2320</t>
  </si>
  <si>
    <t>Beginning Ceramics</t>
  </si>
  <si>
    <t>ART 2330</t>
  </si>
  <si>
    <t>Beginning Glass</t>
  </si>
  <si>
    <t>ART 2350</t>
  </si>
  <si>
    <t>Beginning Sculpture</t>
  </si>
  <si>
    <t>Upper Division Requirements</t>
  </si>
  <si>
    <t>Visual Studies. Choose one upper division course from the list below.</t>
  </si>
  <si>
    <t>3000 level studio-choose from ART 3160, 3240, 3260, 3290, 3330, or 3350</t>
  </si>
  <si>
    <t>Choose 2 courses of intermediate studio:</t>
  </si>
  <si>
    <t>ART 3160</t>
  </si>
  <si>
    <t>Intermediate Drawing and Life Drawing</t>
  </si>
  <si>
    <t>ART 3240</t>
  </si>
  <si>
    <t>Intermediate Imaging and Illustration</t>
  </si>
  <si>
    <t>ART 3260</t>
  </si>
  <si>
    <t>Intermediate Photography</t>
  </si>
  <si>
    <t>ART 3290</t>
  </si>
  <si>
    <t>Intermediate Painting</t>
  </si>
  <si>
    <t>ART 3320</t>
  </si>
  <si>
    <t>Intermediate Ceramics</t>
  </si>
  <si>
    <t>ART 3330</t>
  </si>
  <si>
    <t>Intermediate Glass</t>
  </si>
  <si>
    <t>ART 3350</t>
  </si>
  <si>
    <t>Intermediate Sculpture</t>
  </si>
  <si>
    <t>Choose 17 units from upper division studio courses, from the list above if not already taken or from the list below. At least 6 units must be 4000 level.</t>
  </si>
  <si>
    <t>ART 5752</t>
  </si>
  <si>
    <t>ART 5753</t>
  </si>
  <si>
    <t>ART 3780</t>
  </si>
  <si>
    <t>Special Topics in Art</t>
  </si>
  <si>
    <t>ART 4160</t>
  </si>
  <si>
    <t>Advanced Drawing and Life Drawing</t>
  </si>
  <si>
    <t>ART 4240</t>
  </si>
  <si>
    <t>Advanced Imaging and Illustration</t>
  </si>
  <si>
    <t>ART 4260</t>
  </si>
  <si>
    <t>Advanced Photography</t>
  </si>
  <si>
    <t>ART 4290</t>
  </si>
  <si>
    <t>Advanced Painting</t>
  </si>
  <si>
    <t>ART 4320</t>
  </si>
  <si>
    <t>Advanced Ceramics</t>
  </si>
  <si>
    <t>ART 4330</t>
  </si>
  <si>
    <t>Advanced Glass</t>
  </si>
  <si>
    <t>ART 4350</t>
  </si>
  <si>
    <t>Advanced Sculpture</t>
  </si>
  <si>
    <t>Year 4: Senior Year</t>
  </si>
  <si>
    <t>Free Elecitve</t>
  </si>
  <si>
    <t>E</t>
  </si>
  <si>
    <t>3000 or 4000 level studio</t>
  </si>
  <si>
    <t>2000 or 3000 level studio</t>
  </si>
  <si>
    <t>consent instructor</t>
  </si>
  <si>
    <t>GE + GE Lab</t>
  </si>
  <si>
    <t>*Course may be offered in summer</t>
  </si>
  <si>
    <t>Year : BFA Semester/Year</t>
  </si>
  <si>
    <t>4000 level studio-choose from ART 4160, 4240, 4260, 4290, 4330, or 4350</t>
  </si>
  <si>
    <t>Degree Total</t>
  </si>
  <si>
    <t>Free Elective</t>
  </si>
  <si>
    <t>3000/4000 level studio</t>
  </si>
  <si>
    <t>Elective</t>
  </si>
  <si>
    <t>Year 4.5</t>
  </si>
  <si>
    <t xml:space="preserve">ART </t>
  </si>
  <si>
    <t>WI</t>
  </si>
  <si>
    <t>Y</t>
  </si>
  <si>
    <t>DI</t>
  </si>
  <si>
    <t>G</t>
  </si>
  <si>
    <t>Community College Transfer Courses</t>
  </si>
  <si>
    <t>4000 level studio</t>
  </si>
  <si>
    <t>Choose from ART 3331,3400, 4460, 4520 or 5540</t>
  </si>
  <si>
    <t xml:space="preserve">ART 1120 </t>
  </si>
  <si>
    <t xml:space="preserve">GE </t>
  </si>
  <si>
    <t xml:space="preserve">ART 1160 </t>
  </si>
  <si>
    <t>AH 1103 or 1104</t>
  </si>
  <si>
    <t>LD Studio - ART 2240, 2260 or 2290</t>
  </si>
  <si>
    <t>LD Studio - ART 2320, 2330 or 2350</t>
  </si>
  <si>
    <t>AH 1221 or 1222</t>
  </si>
  <si>
    <t>elective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</si>
</sst>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Arial"/>
    </font>
    <font>
      <b/>
      <sz val="11"/>
      <color theme="1"/>
      <name val="Arial"/>
    </font>
    <font>
      <b/>
      <sz val="11"/>
      <color rgb="FF000000"/>
      <name val="Calibri"/>
    </font>
    <font>
      <b/>
      <sz val="11"/>
      <color theme="1"/>
      <name val="Calibri"/>
    </font>
    <font>
      <sz val="11"/>
      <color theme="1"/>
      <name val="Arial"/>
    </font>
    <font>
      <b/>
      <u/>
      <sz val="11"/>
      <color theme="1"/>
      <name val="Calibri"/>
    </font>
    <font>
      <sz val="11"/>
      <color rgb="FF000000"/>
      <name val="Calibri"/>
    </font>
    <font>
      <b/>
      <u/>
      <sz val="11"/>
      <color theme="1"/>
      <name val="Calibri"/>
    </font>
    <font>
      <sz val="11"/>
      <color theme="1"/>
      <name val="Calibri"/>
    </font>
    <font>
      <sz val="11"/>
      <name val="Arial"/>
    </font>
    <font>
      <b/>
      <u/>
      <sz val="11"/>
      <color theme="1"/>
      <name val="Calibri"/>
    </font>
    <font>
      <i/>
      <sz val="11"/>
      <color theme="1"/>
      <name val="Calibri"/>
    </font>
    <font>
      <sz val="11"/>
      <color theme="1"/>
      <name val="Calibri"/>
    </font>
    <font>
      <b/>
      <sz val="12"/>
      <color theme="1"/>
      <name val="Calibri"/>
    </font>
    <font>
      <b/>
      <sz val="11"/>
      <color theme="1"/>
      <name val="Calibri"/>
    </font>
    <font>
      <i/>
      <sz val="11"/>
      <color theme="1"/>
      <name val="Calibri"/>
    </font>
    <font>
      <i/>
      <sz val="11"/>
      <color theme="1"/>
      <name val="Arial"/>
    </font>
    <font>
      <b/>
      <u/>
      <sz val="11"/>
      <color theme="1"/>
      <name val="Calibri"/>
    </font>
  </fonts>
  <fills count="8">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B6D7A8"/>
        <bgColor rgb="FFB6D7A8"/>
      </patternFill>
    </fill>
    <fill>
      <patternFill patternType="solid">
        <fgColor theme="0" tint="-0.249977111117893"/>
        <bgColor indexed="64"/>
      </patternFill>
    </fill>
    <fill>
      <patternFill patternType="solid">
        <fgColor theme="0" tint="-0.249977111117893"/>
        <bgColor rgb="FF9FC5E8"/>
      </patternFill>
    </fill>
    <fill>
      <patternFill patternType="solid">
        <fgColor theme="0" tint="-0.249977111117893"/>
        <bgColor rgb="FFCFE2F3"/>
      </patternFill>
    </fill>
  </fills>
  <borders count="19">
    <border>
      <left/>
      <right/>
      <top/>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top/>
      <bottom style="medium">
        <color rgb="FF000000"/>
      </bottom>
      <diagonal/>
    </border>
    <border>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right style="medium">
        <color rgb="FF000000"/>
      </right>
      <top/>
      <bottom/>
      <diagonal/>
    </border>
    <border>
      <left/>
      <right style="medium">
        <color rgb="FF000000"/>
      </right>
      <top style="medium">
        <color rgb="FF000000"/>
      </top>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s>
  <cellStyleXfs count="1">
    <xf numFmtId="0" fontId="0" fillId="0" borderId="0"/>
  </cellStyleXfs>
  <cellXfs count="104">
    <xf numFmtId="0" fontId="0" fillId="0" borderId="0" xfId="0" applyFont="1" applyAlignment="1"/>
    <xf numFmtId="0" fontId="2" fillId="0" borderId="0" xfId="0" applyFont="1" applyAlignment="1"/>
    <xf numFmtId="0" fontId="3" fillId="0" borderId="0" xfId="0" applyFont="1"/>
    <xf numFmtId="0" fontId="4" fillId="0" borderId="0" xfId="0" applyFont="1" applyAlignment="1"/>
    <xf numFmtId="0" fontId="5" fillId="0" borderId="0" xfId="0" applyFont="1"/>
    <xf numFmtId="0" fontId="1" fillId="2" borderId="1" xfId="0" applyFont="1" applyFill="1" applyBorder="1" applyAlignment="1"/>
    <xf numFmtId="0" fontId="6" fillId="0" borderId="2" xfId="0" applyFont="1" applyBorder="1" applyAlignment="1"/>
    <xf numFmtId="0" fontId="4" fillId="2" borderId="1" xfId="0" applyFont="1" applyFill="1" applyBorder="1" applyAlignment="1"/>
    <xf numFmtId="0" fontId="8" fillId="0" borderId="4" xfId="0" applyFont="1" applyBorder="1"/>
    <xf numFmtId="0" fontId="8" fillId="0" borderId="5" xfId="0" applyFont="1" applyBorder="1"/>
    <xf numFmtId="0" fontId="4" fillId="2" borderId="0" xfId="0" applyFont="1" applyFill="1" applyAlignment="1"/>
    <xf numFmtId="0" fontId="8" fillId="0" borderId="2" xfId="0" applyFont="1" applyBorder="1"/>
    <xf numFmtId="0" fontId="8" fillId="0" borderId="7" xfId="0" applyFont="1" applyBorder="1"/>
    <xf numFmtId="0" fontId="3" fillId="0" borderId="3" xfId="0" applyFont="1" applyBorder="1"/>
    <xf numFmtId="0" fontId="1" fillId="2" borderId="1" xfId="0" applyFont="1" applyFill="1" applyBorder="1" applyAlignment="1">
      <alignment horizontal="right"/>
    </xf>
    <xf numFmtId="0" fontId="10" fillId="0" borderId="8" xfId="0" applyFont="1" applyBorder="1"/>
    <xf numFmtId="0" fontId="8" fillId="0" borderId="8" xfId="0" applyFont="1" applyBorder="1"/>
    <xf numFmtId="0" fontId="1" fillId="3" borderId="9" xfId="0" applyFont="1" applyFill="1" applyBorder="1" applyAlignment="1"/>
    <xf numFmtId="0" fontId="1" fillId="3" borderId="10" xfId="0" applyFont="1" applyFill="1" applyBorder="1" applyAlignment="1"/>
    <xf numFmtId="0" fontId="1" fillId="3" borderId="12" xfId="0" applyFont="1" applyFill="1" applyBorder="1" applyAlignment="1"/>
    <xf numFmtId="0" fontId="8" fillId="0" borderId="13" xfId="0" applyFont="1" applyBorder="1"/>
    <xf numFmtId="0" fontId="4" fillId="0" borderId="14" xfId="0" applyFont="1" applyBorder="1" applyAlignment="1"/>
    <xf numFmtId="0" fontId="8" fillId="0" borderId="15" xfId="0" applyFont="1" applyBorder="1"/>
    <xf numFmtId="0" fontId="8" fillId="0" borderId="16" xfId="0" applyFont="1" applyBorder="1"/>
    <xf numFmtId="0" fontId="4" fillId="0" borderId="9" xfId="0" applyFont="1" applyBorder="1" applyAlignment="1"/>
    <xf numFmtId="0" fontId="4" fillId="0" borderId="10" xfId="0" applyFont="1" applyBorder="1" applyAlignment="1"/>
    <xf numFmtId="0" fontId="8" fillId="0" borderId="6" xfId="0" applyFont="1" applyBorder="1" applyAlignment="1">
      <alignment wrapText="1"/>
    </xf>
    <xf numFmtId="0" fontId="8" fillId="0" borderId="0" xfId="0" applyFont="1" applyAlignment="1">
      <alignment wrapText="1"/>
    </xf>
    <xf numFmtId="0" fontId="4" fillId="0" borderId="10" xfId="0" applyFont="1" applyBorder="1"/>
    <xf numFmtId="0" fontId="4" fillId="0" borderId="12" xfId="0" applyFont="1" applyBorder="1" applyAlignment="1">
      <alignment horizontal="right"/>
    </xf>
    <xf numFmtId="0" fontId="3" fillId="0" borderId="6" xfId="0" applyFont="1" applyBorder="1"/>
    <xf numFmtId="0" fontId="8" fillId="0" borderId="0" xfId="0" applyFont="1"/>
    <xf numFmtId="0" fontId="8" fillId="0" borderId="14" xfId="0" applyFont="1" applyBorder="1" applyAlignment="1">
      <alignment wrapText="1"/>
    </xf>
    <xf numFmtId="0" fontId="8" fillId="0" borderId="14" xfId="0" applyFont="1" applyBorder="1"/>
    <xf numFmtId="0" fontId="6" fillId="0" borderId="17" xfId="0" applyFont="1" applyBorder="1" applyAlignment="1"/>
    <xf numFmtId="0" fontId="6" fillId="0" borderId="2" xfId="0" applyFont="1" applyBorder="1" applyAlignment="1">
      <alignment horizontal="center"/>
    </xf>
    <xf numFmtId="0" fontId="8" fillId="0" borderId="2" xfId="0" applyFont="1" applyBorder="1" applyAlignment="1">
      <alignment horizontal="center"/>
    </xf>
    <xf numFmtId="0" fontId="6" fillId="0" borderId="7" xfId="0" applyFont="1" applyBorder="1" applyAlignment="1"/>
    <xf numFmtId="0" fontId="11" fillId="0" borderId="0" xfId="0" applyFont="1" applyAlignment="1">
      <alignment horizontal="center" vertical="center"/>
    </xf>
    <xf numFmtId="0" fontId="11" fillId="0" borderId="0" xfId="0" applyFont="1" applyAlignment="1">
      <alignment wrapText="1"/>
    </xf>
    <xf numFmtId="0" fontId="4" fillId="3" borderId="18" xfId="0" applyFont="1" applyFill="1" applyBorder="1" applyAlignment="1">
      <alignment horizontal="right"/>
    </xf>
    <xf numFmtId="0" fontId="12" fillId="0" borderId="0" xfId="0" applyFont="1" applyAlignment="1"/>
    <xf numFmtId="0" fontId="13" fillId="0" borderId="0" xfId="0" applyFont="1" applyAlignment="1"/>
    <xf numFmtId="0" fontId="14" fillId="0" borderId="0" xfId="0" applyFont="1"/>
    <xf numFmtId="0" fontId="15" fillId="0" borderId="0" xfId="0" applyFont="1" applyAlignment="1"/>
    <xf numFmtId="0" fontId="15" fillId="0" borderId="0" xfId="0" applyFont="1"/>
    <xf numFmtId="0" fontId="12" fillId="0" borderId="0" xfId="0" applyFont="1" applyAlignment="1">
      <alignment wrapText="1"/>
    </xf>
    <xf numFmtId="0" fontId="8" fillId="0" borderId="6" xfId="0" applyFont="1" applyBorder="1"/>
    <xf numFmtId="0" fontId="14" fillId="0" borderId="0" xfId="0" applyFont="1" applyAlignment="1"/>
    <xf numFmtId="0" fontId="4" fillId="0" borderId="9" xfId="0" applyFont="1" applyBorder="1" applyAlignment="1">
      <alignment wrapText="1"/>
    </xf>
    <xf numFmtId="0" fontId="17" fillId="0" borderId="0" xfId="0" applyFont="1" applyAlignment="1">
      <alignment wrapText="1"/>
    </xf>
    <xf numFmtId="0" fontId="4" fillId="4" borderId="0" xfId="0" applyFont="1" applyFill="1" applyAlignment="1"/>
    <xf numFmtId="0" fontId="4" fillId="0" borderId="12" xfId="0" applyFont="1" applyBorder="1" applyAlignment="1"/>
    <xf numFmtId="0" fontId="4" fillId="2" borderId="18" xfId="0" applyFont="1" applyFill="1" applyBorder="1" applyAlignment="1">
      <alignment horizontal="right"/>
    </xf>
    <xf numFmtId="0" fontId="8" fillId="0" borderId="11" xfId="0" applyFont="1" applyBorder="1"/>
    <xf numFmtId="0" fontId="8" fillId="0" borderId="1" xfId="0" applyFont="1" applyBorder="1"/>
    <xf numFmtId="0" fontId="8" fillId="0" borderId="18" xfId="0" applyFont="1" applyBorder="1"/>
    <xf numFmtId="0" fontId="12" fillId="0" borderId="6" xfId="0" applyFont="1" applyBorder="1"/>
    <xf numFmtId="0" fontId="12" fillId="0" borderId="14" xfId="0" applyFont="1" applyBorder="1"/>
    <xf numFmtId="0" fontId="2" fillId="0" borderId="6" xfId="0" applyFont="1" applyBorder="1" applyAlignment="1"/>
    <xf numFmtId="0" fontId="8" fillId="0" borderId="17" xfId="0" applyFont="1" applyBorder="1"/>
    <xf numFmtId="0" fontId="12" fillId="0" borderId="0" xfId="0" applyFont="1"/>
    <xf numFmtId="0" fontId="0" fillId="0" borderId="10" xfId="0" applyFont="1" applyBorder="1" applyAlignment="1"/>
    <xf numFmtId="0" fontId="0" fillId="0" borderId="9" xfId="0" applyFont="1" applyBorder="1" applyAlignment="1"/>
    <xf numFmtId="0" fontId="4" fillId="5" borderId="0" xfId="0" applyFont="1" applyFill="1" applyAlignment="1"/>
    <xf numFmtId="0" fontId="1" fillId="6" borderId="1" xfId="0" applyFont="1" applyFill="1" applyBorder="1" applyAlignment="1"/>
    <xf numFmtId="0" fontId="4" fillId="6" borderId="1" xfId="0" applyFont="1" applyFill="1" applyBorder="1" applyAlignment="1"/>
    <xf numFmtId="0" fontId="4" fillId="6" borderId="0" xfId="0" applyFont="1" applyFill="1" applyAlignment="1"/>
    <xf numFmtId="0" fontId="1" fillId="6" borderId="1" xfId="0" applyFont="1" applyFill="1" applyBorder="1" applyAlignment="1">
      <alignment horizontal="right"/>
    </xf>
    <xf numFmtId="0" fontId="1" fillId="7" borderId="9" xfId="0" applyFont="1" applyFill="1" applyBorder="1" applyAlignment="1"/>
    <xf numFmtId="0" fontId="1" fillId="7" borderId="10" xfId="0" applyFont="1" applyFill="1" applyBorder="1" applyAlignment="1"/>
    <xf numFmtId="0" fontId="1" fillId="7" borderId="12" xfId="0" applyFont="1" applyFill="1" applyBorder="1" applyAlignment="1"/>
    <xf numFmtId="0" fontId="4" fillId="5" borderId="14" xfId="0" applyFont="1" applyFill="1" applyBorder="1" applyAlignment="1"/>
    <xf numFmtId="0" fontId="4" fillId="5" borderId="10" xfId="0" applyFont="1" applyFill="1" applyBorder="1" applyAlignment="1"/>
    <xf numFmtId="0" fontId="4" fillId="5" borderId="10" xfId="0" applyFont="1" applyFill="1" applyBorder="1"/>
    <xf numFmtId="0" fontId="4" fillId="5" borderId="12" xfId="0" applyFont="1" applyFill="1" applyBorder="1" applyAlignment="1">
      <alignment horizontal="right"/>
    </xf>
    <xf numFmtId="0" fontId="4" fillId="7" borderId="18" xfId="0" applyFont="1" applyFill="1" applyBorder="1" applyAlignment="1">
      <alignment horizontal="right"/>
    </xf>
    <xf numFmtId="0" fontId="0" fillId="5" borderId="9" xfId="0" applyFont="1" applyFill="1" applyBorder="1" applyAlignment="1">
      <alignment wrapText="1"/>
    </xf>
    <xf numFmtId="0" fontId="0" fillId="5" borderId="9" xfId="0" applyFont="1" applyFill="1" applyBorder="1" applyAlignment="1"/>
    <xf numFmtId="0" fontId="0" fillId="5" borderId="10" xfId="0" applyFont="1" applyFill="1" applyBorder="1" applyAlignment="1">
      <alignment wrapText="1"/>
    </xf>
    <xf numFmtId="0" fontId="0" fillId="5" borderId="10" xfId="0" applyFont="1" applyFill="1" applyBorder="1" applyAlignment="1"/>
    <xf numFmtId="0" fontId="1" fillId="3" borderId="11" xfId="0" applyFont="1" applyFill="1" applyBorder="1" applyAlignment="1">
      <alignment horizontal="center"/>
    </xf>
    <xf numFmtId="0" fontId="9" fillId="0" borderId="1" xfId="0" applyFont="1" applyBorder="1"/>
    <xf numFmtId="0" fontId="9" fillId="0" borderId="18" xfId="0" applyFont="1" applyBorder="1"/>
    <xf numFmtId="0" fontId="1" fillId="3" borderId="1" xfId="0" applyFont="1" applyFill="1" applyBorder="1" applyAlignment="1">
      <alignment horizontal="center"/>
    </xf>
    <xf numFmtId="0" fontId="4" fillId="0" borderId="0" xfId="0" applyFont="1" applyAlignment="1"/>
    <xf numFmtId="0" fontId="0" fillId="0" borderId="0" xfId="0" applyFont="1" applyAlignment="1"/>
    <xf numFmtId="0" fontId="1" fillId="7" borderId="11" xfId="0" applyFont="1" applyFill="1" applyBorder="1" applyAlignment="1">
      <alignment horizontal="center"/>
    </xf>
    <xf numFmtId="0" fontId="9" fillId="5" borderId="1" xfId="0" applyFont="1" applyFill="1" applyBorder="1"/>
    <xf numFmtId="0" fontId="9" fillId="5" borderId="18" xfId="0" applyFont="1" applyFill="1" applyBorder="1"/>
    <xf numFmtId="0" fontId="1" fillId="7" borderId="1" xfId="0" applyFont="1" applyFill="1" applyBorder="1" applyAlignment="1">
      <alignment horizontal="center"/>
    </xf>
    <xf numFmtId="0" fontId="1" fillId="0" borderId="0" xfId="0" applyFont="1" applyAlignment="1">
      <alignment horizontal="center"/>
    </xf>
    <xf numFmtId="0" fontId="8" fillId="0" borderId="8" xfId="0" applyFont="1" applyBorder="1" applyAlignment="1">
      <alignment horizontal="center"/>
    </xf>
    <xf numFmtId="0" fontId="9" fillId="0" borderId="8" xfId="0" applyFont="1" applyBorder="1"/>
    <xf numFmtId="0" fontId="7" fillId="0" borderId="3" xfId="0" applyFont="1" applyBorder="1" applyAlignment="1">
      <alignment horizontal="left" vertical="top"/>
    </xf>
    <xf numFmtId="0" fontId="9" fillId="0" borderId="6" xfId="0" applyFont="1" applyBorder="1"/>
    <xf numFmtId="0" fontId="9" fillId="0" borderId="11" xfId="0" applyFont="1" applyBorder="1"/>
    <xf numFmtId="0" fontId="3" fillId="0" borderId="3" xfId="0" applyFont="1" applyBorder="1" applyAlignment="1">
      <alignment horizontal="left" vertical="top"/>
    </xf>
    <xf numFmtId="0" fontId="3" fillId="0" borderId="6" xfId="0" applyFont="1" applyBorder="1" applyAlignment="1">
      <alignment horizontal="left" vertical="top"/>
    </xf>
    <xf numFmtId="0" fontId="15" fillId="0" borderId="0" xfId="0" applyFont="1" applyAlignment="1">
      <alignment wrapText="1"/>
    </xf>
    <xf numFmtId="0" fontId="12" fillId="0" borderId="0" xfId="0" applyFont="1" applyAlignment="1">
      <alignment horizontal="left" wrapText="1"/>
    </xf>
    <xf numFmtId="0" fontId="12" fillId="0" borderId="0" xfId="0" applyFont="1" applyAlignment="1">
      <alignment wrapText="1"/>
    </xf>
    <xf numFmtId="0" fontId="16" fillId="0" borderId="0" xfId="0" applyFont="1" applyAlignment="1"/>
    <xf numFmtId="0" fontId="15" fillId="0" borderId="0" xfId="0" applyFont="1" applyAlignme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tabSelected="1" workbookViewId="0">
      <selection activeCell="J34" sqref="J34"/>
    </sheetView>
  </sheetViews>
  <sheetFormatPr baseColWidth="10" defaultColWidth="12.42578125" defaultRowHeight="15" customHeight="1" x14ac:dyDescent="0"/>
  <cols>
    <col min="1" max="1" width="41.28515625" customWidth="1"/>
    <col min="2" max="2" width="7.42578125" customWidth="1"/>
    <col min="3" max="3" width="10.85546875" customWidth="1"/>
    <col min="4" max="4" width="21" customWidth="1"/>
    <col min="5" max="6" width="7.42578125" customWidth="1"/>
    <col min="7" max="7" width="38.7109375" customWidth="1"/>
    <col min="8" max="8" width="7.42578125" customWidth="1"/>
    <col min="9" max="9" width="13" customWidth="1"/>
    <col min="10" max="10" width="21" customWidth="1"/>
    <col min="11" max="26" width="7.42578125" customWidth="1"/>
  </cols>
  <sheetData>
    <row r="1" spans="1:26" ht="14.25" customHeight="1">
      <c r="A1" s="91" t="s">
        <v>0</v>
      </c>
      <c r="B1" s="86"/>
      <c r="C1" s="86"/>
      <c r="D1" s="86"/>
      <c r="E1" s="86"/>
      <c r="F1" s="86"/>
      <c r="G1" s="86"/>
      <c r="H1" s="86"/>
      <c r="I1" s="86"/>
      <c r="J1" s="86"/>
      <c r="K1" s="86"/>
      <c r="L1" s="3"/>
      <c r="M1" s="3"/>
      <c r="N1" s="3"/>
      <c r="O1" s="3"/>
      <c r="P1" s="3"/>
      <c r="Q1" s="3"/>
      <c r="R1" s="3"/>
      <c r="S1" s="3"/>
      <c r="T1" s="3"/>
      <c r="U1" s="3"/>
      <c r="V1" s="3"/>
      <c r="W1" s="3"/>
      <c r="X1" s="3"/>
      <c r="Y1" s="3"/>
      <c r="Z1" s="3"/>
    </row>
    <row r="2" spans="1:26" ht="14.25" customHeight="1">
      <c r="A2" s="91" t="s">
        <v>6</v>
      </c>
      <c r="B2" s="86"/>
      <c r="C2" s="86"/>
      <c r="D2" s="86"/>
      <c r="E2" s="86"/>
      <c r="F2" s="86"/>
      <c r="G2" s="86"/>
      <c r="H2" s="86"/>
      <c r="I2" s="86"/>
      <c r="J2" s="86"/>
      <c r="K2" s="86"/>
      <c r="L2" s="3"/>
      <c r="M2" s="3"/>
      <c r="N2" s="3"/>
      <c r="O2" s="3"/>
      <c r="P2" s="3"/>
      <c r="Q2" s="3"/>
      <c r="R2" s="3"/>
      <c r="S2" s="3"/>
      <c r="T2" s="3"/>
      <c r="U2" s="3"/>
      <c r="V2" s="3"/>
      <c r="W2" s="3"/>
      <c r="X2" s="3"/>
      <c r="Y2" s="3"/>
      <c r="Z2" s="3"/>
    </row>
    <row r="3" spans="1:26" ht="14.25" customHeight="1">
      <c r="A3" s="64"/>
      <c r="B3" s="64"/>
      <c r="C3" s="64"/>
      <c r="D3" s="64"/>
      <c r="E3" s="64"/>
      <c r="F3" s="64"/>
      <c r="G3" s="64"/>
      <c r="H3" s="64"/>
      <c r="I3" s="64"/>
      <c r="J3" s="64"/>
      <c r="K3" s="64"/>
      <c r="L3" s="64"/>
      <c r="M3" s="64"/>
      <c r="N3" s="3"/>
      <c r="O3" s="3"/>
      <c r="P3" s="3"/>
      <c r="Q3" s="3"/>
      <c r="R3" s="3"/>
      <c r="S3" s="3"/>
      <c r="T3" s="3"/>
      <c r="U3" s="3"/>
      <c r="V3" s="3"/>
      <c r="W3" s="3"/>
      <c r="X3" s="3"/>
      <c r="Y3" s="3"/>
      <c r="Z3" s="3"/>
    </row>
    <row r="4" spans="1:26" ht="14.25" customHeight="1">
      <c r="A4" s="65" t="s">
        <v>253</v>
      </c>
      <c r="B4" s="66"/>
      <c r="C4" s="66"/>
      <c r="D4" s="66"/>
      <c r="E4" s="66"/>
      <c r="F4" s="67"/>
      <c r="G4" s="66"/>
      <c r="H4" s="66"/>
      <c r="I4" s="66"/>
      <c r="J4" s="66"/>
      <c r="K4" s="68">
        <f>SUM(K6:K10,E6:E10)</f>
        <v>30</v>
      </c>
      <c r="L4" s="64"/>
      <c r="M4" s="64"/>
      <c r="N4" s="3"/>
      <c r="O4" s="3"/>
      <c r="P4" s="3"/>
      <c r="Q4" s="3"/>
      <c r="R4" s="3"/>
      <c r="S4" s="3"/>
      <c r="T4" s="3"/>
      <c r="U4" s="3"/>
      <c r="V4" s="3"/>
      <c r="W4" s="3"/>
      <c r="X4" s="3"/>
      <c r="Y4" s="3"/>
      <c r="Z4" s="3"/>
    </row>
    <row r="5" spans="1:26" ht="14.25" customHeight="1">
      <c r="A5" s="69" t="s">
        <v>29</v>
      </c>
      <c r="B5" s="70" t="s">
        <v>34</v>
      </c>
      <c r="C5" s="70" t="s">
        <v>35</v>
      </c>
      <c r="D5" s="70" t="s">
        <v>36</v>
      </c>
      <c r="E5" s="71" t="s">
        <v>8</v>
      </c>
      <c r="F5" s="72"/>
      <c r="G5" s="70" t="s">
        <v>39</v>
      </c>
      <c r="H5" s="70" t="s">
        <v>34</v>
      </c>
      <c r="I5" s="70" t="s">
        <v>35</v>
      </c>
      <c r="J5" s="70" t="s">
        <v>36</v>
      </c>
      <c r="K5" s="71" t="s">
        <v>8</v>
      </c>
      <c r="L5" s="64"/>
      <c r="M5" s="64"/>
      <c r="N5" s="3"/>
      <c r="O5" s="3"/>
      <c r="P5" s="3"/>
      <c r="Q5" s="3"/>
      <c r="R5" s="3"/>
      <c r="S5" s="3"/>
      <c r="T5" s="3"/>
      <c r="U5" s="3"/>
      <c r="V5" s="3"/>
      <c r="W5" s="3"/>
      <c r="X5" s="3"/>
      <c r="Y5" s="3"/>
      <c r="Z5" s="3"/>
    </row>
    <row r="6" spans="1:26" ht="14.25" customHeight="1">
      <c r="A6" s="77" t="s">
        <v>256</v>
      </c>
      <c r="B6" s="73"/>
      <c r="C6" s="74" t="b">
        <v>0</v>
      </c>
      <c r="D6" s="73"/>
      <c r="E6" s="75">
        <v>3</v>
      </c>
      <c r="F6" s="72"/>
      <c r="G6" s="79" t="s">
        <v>57</v>
      </c>
      <c r="H6" s="73"/>
      <c r="I6" s="74" t="b">
        <v>0</v>
      </c>
      <c r="J6" s="73"/>
      <c r="K6" s="75">
        <v>3</v>
      </c>
      <c r="L6" s="64"/>
      <c r="M6" s="64"/>
      <c r="N6" s="3"/>
      <c r="O6" s="3"/>
      <c r="P6" s="3"/>
      <c r="Q6" s="3"/>
      <c r="R6" s="3"/>
      <c r="S6" s="3"/>
      <c r="T6" s="3"/>
      <c r="U6" s="3"/>
      <c r="V6" s="3"/>
      <c r="W6" s="3"/>
      <c r="X6" s="3"/>
      <c r="Y6" s="3"/>
      <c r="Z6" s="3"/>
    </row>
    <row r="7" spans="1:26" ht="14.25" customHeight="1">
      <c r="A7" s="78" t="s">
        <v>60</v>
      </c>
      <c r="B7" s="73"/>
      <c r="C7" s="74" t="b">
        <v>0</v>
      </c>
      <c r="D7" s="73"/>
      <c r="E7" s="75">
        <v>3</v>
      </c>
      <c r="F7" s="72"/>
      <c r="G7" s="79" t="s">
        <v>258</v>
      </c>
      <c r="H7" s="73"/>
      <c r="I7" s="74" t="b">
        <v>0</v>
      </c>
      <c r="J7" s="73"/>
      <c r="K7" s="75">
        <v>3</v>
      </c>
      <c r="L7" s="64"/>
      <c r="M7" s="64"/>
      <c r="N7" s="3"/>
      <c r="O7" s="3"/>
      <c r="P7" s="3"/>
      <c r="Q7" s="3"/>
      <c r="R7" s="3"/>
      <c r="S7" s="3"/>
      <c r="T7" s="3"/>
      <c r="U7" s="3"/>
      <c r="V7" s="3"/>
      <c r="W7" s="3"/>
      <c r="X7" s="3"/>
      <c r="Y7" s="3"/>
      <c r="Z7" s="3"/>
    </row>
    <row r="8" spans="1:26" ht="14.25" customHeight="1">
      <c r="A8" s="78" t="s">
        <v>66</v>
      </c>
      <c r="B8" s="73"/>
      <c r="C8" s="74" t="b">
        <v>0</v>
      </c>
      <c r="D8" s="73"/>
      <c r="E8" s="75">
        <v>3</v>
      </c>
      <c r="F8" s="72"/>
      <c r="G8" s="80" t="s">
        <v>259</v>
      </c>
      <c r="H8" s="73"/>
      <c r="I8" s="74" t="b">
        <v>0</v>
      </c>
      <c r="J8" s="73"/>
      <c r="K8" s="75">
        <v>3</v>
      </c>
      <c r="L8" s="64"/>
      <c r="M8" s="64"/>
      <c r="N8" s="3"/>
      <c r="O8" s="3"/>
      <c r="P8" s="3"/>
      <c r="Q8" s="3"/>
      <c r="R8" s="3"/>
      <c r="S8" s="3"/>
      <c r="T8" s="3"/>
      <c r="U8" s="3"/>
      <c r="V8" s="3"/>
      <c r="W8" s="3"/>
      <c r="X8" s="3"/>
      <c r="Y8" s="3"/>
      <c r="Z8" s="3"/>
    </row>
    <row r="9" spans="1:26" ht="14.25" customHeight="1">
      <c r="A9" s="78" t="s">
        <v>257</v>
      </c>
      <c r="B9" s="73"/>
      <c r="C9" s="74" t="b">
        <v>0</v>
      </c>
      <c r="D9" s="73"/>
      <c r="E9" s="75">
        <v>3</v>
      </c>
      <c r="F9" s="72"/>
      <c r="G9" s="80" t="s">
        <v>257</v>
      </c>
      <c r="H9" s="73"/>
      <c r="I9" s="74" t="b">
        <v>0</v>
      </c>
      <c r="J9" s="73"/>
      <c r="K9" s="75">
        <v>3</v>
      </c>
      <c r="L9" s="64"/>
      <c r="M9" s="64"/>
      <c r="N9" s="3"/>
      <c r="O9" s="3"/>
      <c r="P9" s="3"/>
      <c r="Q9" s="3"/>
      <c r="R9" s="3"/>
      <c r="S9" s="3"/>
      <c r="T9" s="3"/>
      <c r="U9" s="3"/>
      <c r="V9" s="3"/>
      <c r="W9" s="3"/>
      <c r="X9" s="3"/>
      <c r="Y9" s="3"/>
      <c r="Z9" s="3"/>
    </row>
    <row r="10" spans="1:26" ht="14.25" customHeight="1">
      <c r="A10" s="78" t="s">
        <v>257</v>
      </c>
      <c r="B10" s="73"/>
      <c r="C10" s="74" t="b">
        <v>0</v>
      </c>
      <c r="D10" s="73"/>
      <c r="E10" s="75">
        <v>3</v>
      </c>
      <c r="F10" s="72"/>
      <c r="G10" s="80" t="s">
        <v>257</v>
      </c>
      <c r="H10" s="73"/>
      <c r="I10" s="74" t="b">
        <v>0</v>
      </c>
      <c r="J10" s="73"/>
      <c r="K10" s="75">
        <v>3</v>
      </c>
      <c r="L10" s="64"/>
      <c r="M10" s="64"/>
      <c r="N10" s="3"/>
      <c r="O10" s="3"/>
      <c r="P10" s="3"/>
      <c r="Q10" s="3"/>
      <c r="R10" s="3"/>
      <c r="S10" s="3"/>
      <c r="T10" s="3"/>
      <c r="U10" s="3"/>
      <c r="V10" s="3"/>
      <c r="W10" s="3"/>
      <c r="X10" s="3"/>
      <c r="Y10" s="3"/>
      <c r="Z10" s="3"/>
    </row>
    <row r="11" spans="1:26" ht="14.25" customHeight="1">
      <c r="A11" s="87" t="s">
        <v>84</v>
      </c>
      <c r="B11" s="88"/>
      <c r="C11" s="88"/>
      <c r="D11" s="89"/>
      <c r="E11" s="76">
        <f>SUM(E6:E10)</f>
        <v>15</v>
      </c>
      <c r="F11" s="72"/>
      <c r="G11" s="90" t="s">
        <v>84</v>
      </c>
      <c r="H11" s="88"/>
      <c r="I11" s="88"/>
      <c r="J11" s="89"/>
      <c r="K11" s="76">
        <f>SUM(K6:K10)</f>
        <v>15</v>
      </c>
      <c r="L11" s="64"/>
      <c r="M11" s="64"/>
      <c r="N11" s="3"/>
      <c r="O11" s="3"/>
      <c r="P11" s="3"/>
      <c r="Q11" s="3"/>
      <c r="R11" s="3"/>
      <c r="S11" s="3"/>
      <c r="T11" s="3"/>
      <c r="U11" s="3"/>
      <c r="V11" s="3"/>
      <c r="W11" s="3"/>
      <c r="X11" s="3"/>
      <c r="Y11" s="3"/>
      <c r="Z11" s="3"/>
    </row>
    <row r="12" spans="1:26" ht="14.25" customHeight="1">
      <c r="A12" s="64"/>
      <c r="B12" s="64"/>
      <c r="C12" s="64"/>
      <c r="D12" s="64"/>
      <c r="E12" s="64"/>
      <c r="F12" s="64"/>
      <c r="G12" s="64"/>
      <c r="H12" s="64"/>
      <c r="I12" s="64"/>
      <c r="J12" s="64"/>
      <c r="K12" s="64"/>
      <c r="L12" s="64"/>
      <c r="M12" s="64"/>
      <c r="N12" s="3"/>
      <c r="O12" s="3"/>
      <c r="P12" s="3"/>
      <c r="Q12" s="3"/>
      <c r="R12" s="3"/>
      <c r="S12" s="3"/>
      <c r="T12" s="3"/>
      <c r="U12" s="3"/>
      <c r="V12" s="3"/>
      <c r="W12" s="3"/>
      <c r="X12" s="3"/>
      <c r="Y12" s="3"/>
      <c r="Z12" s="3"/>
    </row>
    <row r="13" spans="1:26" ht="14.25" customHeight="1">
      <c r="A13" s="65" t="s">
        <v>253</v>
      </c>
      <c r="B13" s="66"/>
      <c r="C13" s="66"/>
      <c r="D13" s="66"/>
      <c r="E13" s="66"/>
      <c r="F13" s="67"/>
      <c r="G13" s="66"/>
      <c r="H13" s="66"/>
      <c r="I13" s="66"/>
      <c r="J13" s="66"/>
      <c r="K13" s="68">
        <f>SUM(E15:E19,K15:K19)</f>
        <v>30</v>
      </c>
      <c r="L13" s="64"/>
      <c r="M13" s="64"/>
      <c r="N13" s="3"/>
      <c r="O13" s="3"/>
      <c r="P13" s="3"/>
      <c r="Q13" s="3"/>
      <c r="R13" s="3"/>
      <c r="S13" s="3"/>
      <c r="T13" s="3"/>
      <c r="U13" s="3"/>
      <c r="V13" s="3"/>
      <c r="W13" s="3"/>
      <c r="X13" s="3"/>
      <c r="Y13" s="3"/>
      <c r="Z13" s="3"/>
    </row>
    <row r="14" spans="1:26" ht="14.25" customHeight="1">
      <c r="A14" s="69" t="s">
        <v>29</v>
      </c>
      <c r="B14" s="70" t="s">
        <v>34</v>
      </c>
      <c r="C14" s="70" t="s">
        <v>35</v>
      </c>
      <c r="D14" s="70" t="s">
        <v>36</v>
      </c>
      <c r="E14" s="71" t="s">
        <v>8</v>
      </c>
      <c r="F14" s="72"/>
      <c r="G14" s="70" t="s">
        <v>39</v>
      </c>
      <c r="H14" s="70" t="s">
        <v>34</v>
      </c>
      <c r="I14" s="70" t="s">
        <v>35</v>
      </c>
      <c r="J14" s="70" t="s">
        <v>36</v>
      </c>
      <c r="K14" s="71" t="s">
        <v>8</v>
      </c>
      <c r="L14" s="64"/>
      <c r="M14" s="64"/>
      <c r="N14" s="3"/>
      <c r="O14" s="3"/>
      <c r="P14" s="3"/>
      <c r="Q14" s="3"/>
      <c r="R14" s="3"/>
      <c r="S14" s="3"/>
      <c r="T14" s="3"/>
      <c r="U14" s="3"/>
      <c r="V14" s="3"/>
      <c r="W14" s="3"/>
      <c r="X14" s="3"/>
      <c r="Y14" s="3"/>
      <c r="Z14" s="3"/>
    </row>
    <row r="15" spans="1:26" ht="14.25" customHeight="1">
      <c r="A15" s="78" t="s">
        <v>260</v>
      </c>
      <c r="B15" s="73"/>
      <c r="C15" s="74" t="b">
        <v>0</v>
      </c>
      <c r="D15" s="73"/>
      <c r="E15" s="75">
        <v>3</v>
      </c>
      <c r="F15" s="72"/>
      <c r="G15" s="80" t="s">
        <v>260</v>
      </c>
      <c r="H15" s="73"/>
      <c r="I15" s="74" t="b">
        <v>0</v>
      </c>
      <c r="J15" s="73"/>
      <c r="K15" s="75">
        <v>3</v>
      </c>
      <c r="L15" s="64"/>
      <c r="M15" s="64"/>
      <c r="N15" s="3"/>
      <c r="O15" s="3"/>
      <c r="P15" s="3"/>
      <c r="Q15" s="3"/>
      <c r="R15" s="3"/>
      <c r="S15" s="3"/>
      <c r="T15" s="3"/>
      <c r="U15" s="3"/>
      <c r="V15" s="3"/>
      <c r="W15" s="3"/>
      <c r="X15" s="3"/>
      <c r="Y15" s="3"/>
      <c r="Z15" s="3"/>
    </row>
    <row r="16" spans="1:26" ht="14.25" customHeight="1">
      <c r="A16" s="78" t="s">
        <v>261</v>
      </c>
      <c r="B16" s="73"/>
      <c r="C16" s="74" t="b">
        <v>0</v>
      </c>
      <c r="D16" s="73"/>
      <c r="E16" s="75">
        <v>3</v>
      </c>
      <c r="F16" s="72"/>
      <c r="G16" s="80" t="s">
        <v>261</v>
      </c>
      <c r="H16" s="73"/>
      <c r="I16" s="74" t="b">
        <v>0</v>
      </c>
      <c r="J16" s="73"/>
      <c r="K16" s="75">
        <v>3</v>
      </c>
      <c r="L16" s="64"/>
      <c r="M16" s="64"/>
      <c r="N16" s="3"/>
      <c r="O16" s="3"/>
      <c r="P16" s="3"/>
      <c r="Q16" s="3"/>
      <c r="R16" s="3"/>
      <c r="S16" s="3"/>
      <c r="T16" s="3"/>
      <c r="U16" s="3"/>
      <c r="V16" s="3"/>
      <c r="W16" s="3"/>
      <c r="X16" s="3"/>
      <c r="Y16" s="3"/>
      <c r="Z16" s="3"/>
    </row>
    <row r="17" spans="1:26" ht="14.25" customHeight="1">
      <c r="A17" s="78" t="s">
        <v>262</v>
      </c>
      <c r="B17" s="73"/>
      <c r="C17" s="74" t="b">
        <v>0</v>
      </c>
      <c r="D17" s="73"/>
      <c r="E17" s="75">
        <v>3</v>
      </c>
      <c r="F17" s="72"/>
      <c r="G17" s="80" t="s">
        <v>263</v>
      </c>
      <c r="H17" s="73"/>
      <c r="I17" s="74" t="b">
        <v>0</v>
      </c>
      <c r="J17" s="73"/>
      <c r="K17" s="75">
        <v>3</v>
      </c>
      <c r="L17" s="64"/>
      <c r="M17" s="64"/>
      <c r="N17" s="3"/>
      <c r="O17" s="3"/>
      <c r="P17" s="3"/>
      <c r="Q17" s="3"/>
      <c r="R17" s="3"/>
      <c r="S17" s="3"/>
      <c r="T17" s="3"/>
      <c r="U17" s="3"/>
      <c r="V17" s="3"/>
      <c r="W17" s="3"/>
      <c r="X17" s="3"/>
      <c r="Y17" s="3"/>
      <c r="Z17" s="3"/>
    </row>
    <row r="18" spans="1:26" ht="14.25" customHeight="1">
      <c r="A18" s="78" t="s">
        <v>77</v>
      </c>
      <c r="B18" s="73"/>
      <c r="C18" s="74" t="b">
        <v>0</v>
      </c>
      <c r="D18" s="73"/>
      <c r="E18" s="75">
        <v>3</v>
      </c>
      <c r="F18" s="72"/>
      <c r="G18" s="80" t="s">
        <v>257</v>
      </c>
      <c r="H18" s="73"/>
      <c r="I18" s="74" t="b">
        <v>0</v>
      </c>
      <c r="J18" s="73"/>
      <c r="K18" s="75">
        <v>3</v>
      </c>
      <c r="L18" s="64"/>
      <c r="M18" s="64"/>
      <c r="N18" s="3"/>
      <c r="O18" s="3"/>
      <c r="P18" s="3"/>
      <c r="Q18" s="3"/>
      <c r="R18" s="3"/>
      <c r="S18" s="3"/>
      <c r="T18" s="3"/>
      <c r="U18" s="3"/>
      <c r="V18" s="3"/>
      <c r="W18" s="3"/>
      <c r="X18" s="3"/>
      <c r="Y18" s="3"/>
      <c r="Z18" s="3"/>
    </row>
    <row r="19" spans="1:26" ht="14.25" customHeight="1">
      <c r="A19" s="78" t="s">
        <v>257</v>
      </c>
      <c r="B19" s="73"/>
      <c r="C19" s="74" t="b">
        <v>0</v>
      </c>
      <c r="D19" s="73"/>
      <c r="E19" s="75">
        <v>3</v>
      </c>
      <c r="F19" s="72"/>
      <c r="G19" s="80" t="s">
        <v>257</v>
      </c>
      <c r="H19" s="73"/>
      <c r="I19" s="74" t="b">
        <v>0</v>
      </c>
      <c r="J19" s="73"/>
      <c r="K19" s="75">
        <v>3</v>
      </c>
      <c r="L19" s="64"/>
      <c r="M19" s="64"/>
      <c r="N19" s="3"/>
      <c r="O19" s="3"/>
      <c r="P19" s="3"/>
      <c r="Q19" s="3"/>
      <c r="R19" s="3"/>
      <c r="S19" s="3"/>
      <c r="T19" s="3"/>
      <c r="U19" s="3"/>
      <c r="V19" s="3"/>
      <c r="W19" s="3"/>
      <c r="X19" s="3"/>
      <c r="Y19" s="3"/>
      <c r="Z19" s="3"/>
    </row>
    <row r="20" spans="1:26" ht="14.25" customHeight="1">
      <c r="A20" s="87" t="s">
        <v>84</v>
      </c>
      <c r="B20" s="88"/>
      <c r="C20" s="88"/>
      <c r="D20" s="89"/>
      <c r="E20" s="76">
        <f>SUM(E15:E19)</f>
        <v>15</v>
      </c>
      <c r="F20" s="72"/>
      <c r="G20" s="90" t="s">
        <v>84</v>
      </c>
      <c r="H20" s="88"/>
      <c r="I20" s="88"/>
      <c r="J20" s="89"/>
      <c r="K20" s="76">
        <f>SUM(K15:K19)</f>
        <v>15</v>
      </c>
      <c r="L20" s="64"/>
      <c r="M20" s="64"/>
      <c r="N20" s="3"/>
      <c r="O20" s="3"/>
      <c r="P20" s="3"/>
      <c r="Q20" s="3"/>
      <c r="R20" s="3"/>
      <c r="S20" s="3"/>
      <c r="T20" s="3"/>
      <c r="U20" s="3"/>
      <c r="V20" s="3"/>
      <c r="W20" s="3"/>
      <c r="X20" s="3"/>
      <c r="Y20" s="3"/>
      <c r="Z20" s="3"/>
    </row>
    <row r="21" spans="1:26" ht="14.25" customHeight="1">
      <c r="A21" s="85"/>
      <c r="B21" s="86"/>
      <c r="C21" s="86"/>
      <c r="D21" s="86"/>
      <c r="E21" s="3"/>
      <c r="F21" s="3"/>
      <c r="G21" s="85"/>
      <c r="H21" s="86"/>
      <c r="I21" s="86"/>
      <c r="J21" s="86"/>
      <c r="K21" s="3"/>
      <c r="L21" s="3"/>
      <c r="M21" s="3"/>
      <c r="N21" s="3"/>
      <c r="O21" s="3"/>
      <c r="P21" s="3"/>
      <c r="Q21" s="3"/>
      <c r="R21" s="3"/>
      <c r="S21" s="3"/>
      <c r="T21" s="3"/>
      <c r="U21" s="3"/>
      <c r="V21" s="3"/>
      <c r="W21" s="3"/>
      <c r="X21" s="3"/>
      <c r="Y21" s="3"/>
      <c r="Z21" s="3"/>
    </row>
    <row r="22" spans="1:26" ht="14.25" customHeight="1">
      <c r="A22" s="5" t="s">
        <v>141</v>
      </c>
      <c r="B22" s="7"/>
      <c r="C22" s="7"/>
      <c r="D22" s="7"/>
      <c r="E22" s="7"/>
      <c r="F22" s="10"/>
      <c r="G22" s="7"/>
      <c r="H22" s="7"/>
      <c r="I22" s="7"/>
      <c r="J22" s="7"/>
      <c r="K22" s="14">
        <f>SUM(E24:E28,K24:K28)</f>
        <v>30</v>
      </c>
      <c r="L22" s="3"/>
      <c r="M22" s="3"/>
      <c r="N22" s="3"/>
      <c r="O22" s="3"/>
      <c r="P22" s="3"/>
      <c r="Q22" s="3"/>
      <c r="R22" s="3"/>
      <c r="S22" s="3"/>
      <c r="T22" s="3"/>
      <c r="U22" s="3"/>
      <c r="V22" s="3"/>
      <c r="W22" s="3"/>
      <c r="X22" s="3"/>
      <c r="Y22" s="3"/>
      <c r="Z22" s="3"/>
    </row>
    <row r="23" spans="1:26" ht="14.25" customHeight="1">
      <c r="A23" s="17" t="s">
        <v>29</v>
      </c>
      <c r="B23" s="18" t="s">
        <v>34</v>
      </c>
      <c r="C23" s="18" t="s">
        <v>35</v>
      </c>
      <c r="D23" s="18" t="s">
        <v>36</v>
      </c>
      <c r="E23" s="19" t="s">
        <v>8</v>
      </c>
      <c r="F23" s="21"/>
      <c r="G23" s="18" t="s">
        <v>39</v>
      </c>
      <c r="H23" s="18" t="s">
        <v>34</v>
      </c>
      <c r="I23" s="18" t="s">
        <v>35</v>
      </c>
      <c r="J23" s="18" t="s">
        <v>36</v>
      </c>
      <c r="K23" s="19" t="s">
        <v>8</v>
      </c>
      <c r="L23" s="3"/>
      <c r="M23" s="3"/>
      <c r="N23" s="3"/>
      <c r="O23" s="3"/>
      <c r="P23" s="3"/>
      <c r="Q23" s="3"/>
      <c r="R23" s="3"/>
      <c r="S23" s="3"/>
      <c r="T23" s="3"/>
      <c r="U23" s="3"/>
      <c r="V23" s="3"/>
      <c r="W23" s="3"/>
      <c r="X23" s="3"/>
      <c r="Y23" s="3"/>
      <c r="Z23" s="3"/>
    </row>
    <row r="24" spans="1:26" ht="14.25" customHeight="1">
      <c r="A24" s="24" t="s">
        <v>77</v>
      </c>
      <c r="B24" s="25" t="s">
        <v>29</v>
      </c>
      <c r="C24" s="28" t="b">
        <v>0</v>
      </c>
      <c r="D24" s="25"/>
      <c r="E24" s="29">
        <v>3</v>
      </c>
      <c r="F24" s="21"/>
      <c r="G24" s="62" t="s">
        <v>236</v>
      </c>
      <c r="H24" s="25" t="s">
        <v>39</v>
      </c>
      <c r="I24" s="28" t="b">
        <v>1</v>
      </c>
      <c r="J24" s="25" t="s">
        <v>177</v>
      </c>
      <c r="K24" s="29">
        <v>3</v>
      </c>
      <c r="L24" s="3"/>
      <c r="M24" s="3"/>
      <c r="N24" s="3"/>
      <c r="O24" s="3"/>
      <c r="P24" s="3"/>
      <c r="Q24" s="3"/>
      <c r="R24" s="3"/>
      <c r="S24" s="3"/>
      <c r="T24" s="3"/>
      <c r="U24" s="3"/>
      <c r="V24" s="3"/>
      <c r="W24" s="3"/>
      <c r="X24" s="3"/>
      <c r="Y24" s="3"/>
      <c r="Z24" s="3"/>
    </row>
    <row r="25" spans="1:26" ht="14.25" customHeight="1">
      <c r="A25" s="24" t="s">
        <v>77</v>
      </c>
      <c r="B25" s="25" t="s">
        <v>29</v>
      </c>
      <c r="C25" s="28" t="b">
        <v>0</v>
      </c>
      <c r="D25" s="25"/>
      <c r="E25" s="29">
        <v>3</v>
      </c>
      <c r="F25" s="21"/>
      <c r="G25" s="25" t="s">
        <v>77</v>
      </c>
      <c r="H25" s="25" t="s">
        <v>39</v>
      </c>
      <c r="I25" s="28" t="b">
        <v>0</v>
      </c>
      <c r="J25" s="25"/>
      <c r="K25" s="29">
        <v>3</v>
      </c>
      <c r="L25" s="3"/>
      <c r="M25" s="3"/>
      <c r="N25" s="3"/>
      <c r="O25" s="3"/>
      <c r="P25" s="3"/>
      <c r="Q25" s="3"/>
      <c r="R25" s="3"/>
      <c r="S25" s="3"/>
      <c r="T25" s="3"/>
      <c r="U25" s="3"/>
      <c r="V25" s="3"/>
      <c r="W25" s="3"/>
      <c r="X25" s="3"/>
      <c r="Y25" s="3"/>
      <c r="Z25" s="3"/>
    </row>
    <row r="26" spans="1:26" ht="14.25" customHeight="1">
      <c r="A26" s="24" t="s">
        <v>114</v>
      </c>
      <c r="B26" s="25" t="s">
        <v>29</v>
      </c>
      <c r="C26" s="28" t="b">
        <v>1</v>
      </c>
      <c r="D26" s="25"/>
      <c r="E26" s="29">
        <v>3</v>
      </c>
      <c r="F26" s="21"/>
      <c r="G26" s="25" t="s">
        <v>77</v>
      </c>
      <c r="H26" s="25" t="s">
        <v>39</v>
      </c>
      <c r="I26" s="28" t="b">
        <v>0</v>
      </c>
      <c r="J26" s="25"/>
      <c r="K26" s="29">
        <v>3</v>
      </c>
      <c r="L26" s="3"/>
      <c r="M26" s="3"/>
      <c r="N26" s="3"/>
      <c r="O26" s="3"/>
      <c r="P26" s="3"/>
      <c r="Q26" s="3"/>
      <c r="R26" s="3"/>
      <c r="S26" s="3"/>
      <c r="T26" s="3"/>
      <c r="U26" s="3"/>
      <c r="V26" s="3"/>
      <c r="W26" s="3"/>
      <c r="X26" s="3"/>
      <c r="Y26" s="3"/>
      <c r="Z26" s="3"/>
    </row>
    <row r="27" spans="1:26" ht="14.25" customHeight="1">
      <c r="A27" s="49" t="s">
        <v>198</v>
      </c>
      <c r="B27" s="25" t="s">
        <v>29</v>
      </c>
      <c r="C27" s="28" t="b">
        <v>1</v>
      </c>
      <c r="D27" s="25" t="s">
        <v>177</v>
      </c>
      <c r="E27" s="29">
        <v>3</v>
      </c>
      <c r="F27" s="21"/>
      <c r="G27" s="25" t="s">
        <v>118</v>
      </c>
      <c r="H27" s="25" t="s">
        <v>39</v>
      </c>
      <c r="I27" s="28" t="b">
        <v>0</v>
      </c>
      <c r="J27" s="25"/>
      <c r="K27" s="29">
        <v>3</v>
      </c>
      <c r="L27" s="3"/>
      <c r="M27" s="3"/>
      <c r="N27" s="3"/>
      <c r="O27" s="3"/>
      <c r="P27" s="3"/>
      <c r="Q27" s="3"/>
      <c r="R27" s="3"/>
      <c r="S27" s="3"/>
      <c r="T27" s="3"/>
      <c r="U27" s="3"/>
      <c r="V27" s="3"/>
      <c r="W27" s="3"/>
      <c r="X27" s="3"/>
      <c r="Y27" s="3"/>
      <c r="Z27" s="3"/>
    </row>
    <row r="28" spans="1:26" ht="14.25" customHeight="1">
      <c r="A28" s="49" t="s">
        <v>198</v>
      </c>
      <c r="B28" s="25" t="s">
        <v>29</v>
      </c>
      <c r="C28" s="28" t="b">
        <v>1</v>
      </c>
      <c r="D28" s="25" t="s">
        <v>177</v>
      </c>
      <c r="E28" s="29">
        <v>3</v>
      </c>
      <c r="F28" s="21"/>
      <c r="G28" s="25" t="s">
        <v>111</v>
      </c>
      <c r="H28" s="25" t="s">
        <v>39</v>
      </c>
      <c r="I28" s="28" t="b">
        <v>0</v>
      </c>
      <c r="J28" s="25"/>
      <c r="K28" s="29">
        <v>3</v>
      </c>
      <c r="L28" s="3"/>
      <c r="M28" s="3"/>
      <c r="N28" s="3"/>
      <c r="O28" s="3"/>
      <c r="P28" s="3"/>
      <c r="Q28" s="3"/>
      <c r="R28" s="3"/>
      <c r="S28" s="3"/>
      <c r="T28" s="3"/>
      <c r="U28" s="3"/>
      <c r="V28" s="3"/>
      <c r="W28" s="3"/>
      <c r="X28" s="3"/>
      <c r="Y28" s="3"/>
      <c r="Z28" s="3"/>
    </row>
    <row r="29" spans="1:26" ht="14.25" customHeight="1">
      <c r="A29" s="81" t="s">
        <v>84</v>
      </c>
      <c r="B29" s="82"/>
      <c r="C29" s="82"/>
      <c r="D29" s="83"/>
      <c r="E29" s="40">
        <f>SUM(E24:E28)</f>
        <v>15</v>
      </c>
      <c r="F29" s="21"/>
      <c r="G29" s="84" t="s">
        <v>84</v>
      </c>
      <c r="H29" s="82"/>
      <c r="I29" s="82"/>
      <c r="J29" s="83"/>
      <c r="K29" s="40">
        <f>SUM(K24:K28)</f>
        <v>15</v>
      </c>
      <c r="L29" s="3"/>
      <c r="M29" s="3"/>
      <c r="N29" s="3"/>
      <c r="O29" s="3"/>
      <c r="P29" s="3"/>
      <c r="Q29" s="3"/>
      <c r="R29" s="3"/>
      <c r="S29" s="3"/>
      <c r="T29" s="3"/>
      <c r="U29" s="3"/>
      <c r="V29" s="3"/>
      <c r="W29" s="3"/>
      <c r="X29" s="3"/>
      <c r="Y29" s="3"/>
      <c r="Z29" s="3"/>
    </row>
    <row r="30" spans="1:26" ht="14.2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c r="A31" s="5" t="s">
        <v>233</v>
      </c>
      <c r="B31" s="7"/>
      <c r="C31" s="7"/>
      <c r="D31" s="7"/>
      <c r="E31" s="7"/>
      <c r="F31" s="10"/>
      <c r="G31" s="7"/>
      <c r="H31" s="7"/>
      <c r="I31" s="7"/>
      <c r="J31" s="7"/>
      <c r="K31" s="14">
        <f>SUM(E33:E37,K33:K37)</f>
        <v>30</v>
      </c>
      <c r="L31" s="3"/>
      <c r="M31" s="3"/>
      <c r="N31" s="3"/>
      <c r="O31" s="3"/>
      <c r="P31" s="3"/>
      <c r="Q31" s="3"/>
      <c r="R31" s="3"/>
      <c r="S31" s="3"/>
      <c r="T31" s="3"/>
      <c r="U31" s="3"/>
      <c r="V31" s="3"/>
      <c r="W31" s="3"/>
      <c r="X31" s="3"/>
      <c r="Y31" s="3"/>
      <c r="Z31" s="3"/>
    </row>
    <row r="32" spans="1:26" ht="14.25" customHeight="1">
      <c r="A32" s="17" t="s">
        <v>29</v>
      </c>
      <c r="B32" s="18" t="s">
        <v>34</v>
      </c>
      <c r="C32" s="18" t="s">
        <v>35</v>
      </c>
      <c r="D32" s="18" t="s">
        <v>36</v>
      </c>
      <c r="E32" s="19" t="s">
        <v>8</v>
      </c>
      <c r="F32" s="21"/>
      <c r="G32" s="18" t="s">
        <v>39</v>
      </c>
      <c r="H32" s="18" t="s">
        <v>34</v>
      </c>
      <c r="I32" s="18" t="s">
        <v>35</v>
      </c>
      <c r="J32" s="18" t="s">
        <v>36</v>
      </c>
      <c r="K32" s="19" t="s">
        <v>8</v>
      </c>
      <c r="L32" s="3"/>
      <c r="M32" s="3"/>
      <c r="N32" s="3"/>
      <c r="O32" s="3"/>
      <c r="P32" s="3"/>
      <c r="Q32" s="3"/>
      <c r="R32" s="3"/>
      <c r="S32" s="3"/>
      <c r="T32" s="3"/>
      <c r="U32" s="3"/>
      <c r="V32" s="3"/>
      <c r="W32" s="3"/>
      <c r="X32" s="3"/>
      <c r="Y32" s="3"/>
      <c r="Z32" s="3"/>
    </row>
    <row r="33" spans="1:26" ht="14.25" customHeight="1">
      <c r="A33" s="24" t="s">
        <v>122</v>
      </c>
      <c r="B33" s="25" t="s">
        <v>29</v>
      </c>
      <c r="C33" s="28" t="b">
        <v>0</v>
      </c>
      <c r="D33" s="25"/>
      <c r="E33" s="29">
        <v>3</v>
      </c>
      <c r="F33" s="21"/>
      <c r="G33" s="62" t="s">
        <v>254</v>
      </c>
      <c r="H33" s="25" t="s">
        <v>39</v>
      </c>
      <c r="I33" s="28" t="b">
        <v>1</v>
      </c>
      <c r="J33" s="62" t="s">
        <v>174</v>
      </c>
      <c r="K33" s="29">
        <v>3</v>
      </c>
      <c r="L33" s="3"/>
      <c r="M33" s="3"/>
      <c r="N33" s="3"/>
      <c r="O33" s="3"/>
      <c r="P33" s="3"/>
      <c r="Q33" s="3"/>
      <c r="R33" s="3"/>
      <c r="S33" s="3"/>
      <c r="T33" s="3"/>
      <c r="U33" s="3"/>
      <c r="V33" s="3"/>
      <c r="W33" s="3"/>
      <c r="X33" s="3"/>
      <c r="Y33" s="3"/>
      <c r="Z33" s="3"/>
    </row>
    <row r="34" spans="1:26" ht="14.25" customHeight="1">
      <c r="A34" s="24" t="s">
        <v>236</v>
      </c>
      <c r="B34" s="25" t="s">
        <v>29</v>
      </c>
      <c r="C34" s="28" t="b">
        <v>1</v>
      </c>
      <c r="D34" s="25" t="s">
        <v>237</v>
      </c>
      <c r="E34" s="29">
        <v>3</v>
      </c>
      <c r="F34" s="21"/>
      <c r="G34" s="62" t="s">
        <v>254</v>
      </c>
      <c r="H34" s="25" t="s">
        <v>39</v>
      </c>
      <c r="I34" s="28" t="b">
        <v>1</v>
      </c>
      <c r="J34" s="62" t="s">
        <v>174</v>
      </c>
      <c r="K34" s="29">
        <v>3</v>
      </c>
      <c r="L34" s="3"/>
      <c r="M34" s="3"/>
      <c r="N34" s="3"/>
      <c r="O34" s="3"/>
      <c r="P34" s="3"/>
      <c r="Q34" s="3"/>
      <c r="R34" s="3"/>
      <c r="S34" s="3"/>
      <c r="T34" s="3"/>
      <c r="U34" s="3"/>
      <c r="V34" s="3"/>
      <c r="W34" s="3"/>
      <c r="X34" s="3"/>
      <c r="Y34" s="3"/>
      <c r="Z34" s="3"/>
    </row>
    <row r="35" spans="1:26" ht="14.25" customHeight="1">
      <c r="A35" s="24" t="s">
        <v>129</v>
      </c>
      <c r="B35" s="25" t="s">
        <v>29</v>
      </c>
      <c r="C35" s="28" t="b">
        <v>1</v>
      </c>
      <c r="D35" s="25" t="s">
        <v>238</v>
      </c>
      <c r="E35" s="29">
        <v>2</v>
      </c>
      <c r="F35" s="21"/>
      <c r="G35" s="25" t="s">
        <v>77</v>
      </c>
      <c r="H35" s="25" t="s">
        <v>39</v>
      </c>
      <c r="I35" s="28" t="b">
        <v>0</v>
      </c>
      <c r="J35" s="25"/>
      <c r="K35" s="29">
        <v>3</v>
      </c>
      <c r="L35" s="3"/>
      <c r="M35" s="3"/>
      <c r="N35" s="3"/>
      <c r="O35" s="3"/>
      <c r="P35" s="3"/>
      <c r="Q35" s="3"/>
      <c r="R35" s="3"/>
      <c r="S35" s="3"/>
      <c r="T35" s="3"/>
      <c r="U35" s="3"/>
      <c r="V35" s="3"/>
      <c r="W35" s="3"/>
      <c r="X35" s="3"/>
      <c r="Y35" s="3"/>
      <c r="Z35" s="3"/>
    </row>
    <row r="36" spans="1:26" ht="14.25" customHeight="1">
      <c r="A36" s="24" t="s">
        <v>77</v>
      </c>
      <c r="B36" s="25" t="s">
        <v>29</v>
      </c>
      <c r="C36" s="28" t="b">
        <v>0</v>
      </c>
      <c r="D36" s="25"/>
      <c r="E36" s="29">
        <v>3</v>
      </c>
      <c r="F36" s="21"/>
      <c r="G36" s="25" t="s">
        <v>77</v>
      </c>
      <c r="H36" s="25" t="s">
        <v>39</v>
      </c>
      <c r="I36" s="28" t="b">
        <v>0</v>
      </c>
      <c r="J36" s="25"/>
      <c r="K36" s="29">
        <v>3</v>
      </c>
      <c r="L36" s="3"/>
      <c r="M36" s="3"/>
      <c r="N36" s="3"/>
      <c r="O36" s="3"/>
      <c r="P36" s="3"/>
      <c r="Q36" s="3"/>
      <c r="R36" s="3"/>
      <c r="S36" s="3"/>
      <c r="T36" s="3"/>
      <c r="U36" s="3"/>
      <c r="V36" s="3"/>
      <c r="W36" s="3"/>
      <c r="X36" s="3"/>
      <c r="Y36" s="3"/>
      <c r="Z36" s="3"/>
    </row>
    <row r="37" spans="1:26" ht="14.25" customHeight="1">
      <c r="A37" s="24" t="s">
        <v>239</v>
      </c>
      <c r="B37" s="25" t="s">
        <v>29</v>
      </c>
      <c r="C37" s="28" t="b">
        <v>0</v>
      </c>
      <c r="D37" s="25"/>
      <c r="E37" s="29">
        <v>4</v>
      </c>
      <c r="F37" s="21"/>
      <c r="G37" s="25" t="s">
        <v>111</v>
      </c>
      <c r="H37" s="25" t="s">
        <v>39</v>
      </c>
      <c r="I37" s="28" t="b">
        <v>0</v>
      </c>
      <c r="J37" s="25"/>
      <c r="K37" s="29">
        <v>3</v>
      </c>
      <c r="L37" s="3"/>
      <c r="M37" s="3"/>
      <c r="N37" s="3"/>
      <c r="O37" s="3"/>
      <c r="P37" s="3"/>
      <c r="Q37" s="3"/>
      <c r="R37" s="3"/>
      <c r="S37" s="3"/>
      <c r="T37" s="3"/>
      <c r="U37" s="3"/>
      <c r="V37" s="3"/>
      <c r="W37" s="3"/>
      <c r="X37" s="3"/>
      <c r="Y37" s="3"/>
      <c r="Z37" s="3"/>
    </row>
    <row r="38" spans="1:26" ht="14.25" customHeight="1">
      <c r="A38" s="81" t="s">
        <v>84</v>
      </c>
      <c r="B38" s="82"/>
      <c r="C38" s="82"/>
      <c r="D38" s="83"/>
      <c r="E38" s="40">
        <f>SUM(E33:E37)</f>
        <v>15</v>
      </c>
      <c r="F38" s="21"/>
      <c r="G38" s="84" t="s">
        <v>84</v>
      </c>
      <c r="H38" s="82"/>
      <c r="I38" s="82"/>
      <c r="J38" s="83"/>
      <c r="K38" s="40">
        <f>SUM(K33:K37)</f>
        <v>15</v>
      </c>
      <c r="L38" s="3"/>
      <c r="M38" s="3"/>
      <c r="N38" s="3"/>
      <c r="O38" s="3"/>
      <c r="P38" s="3"/>
      <c r="Q38" s="3"/>
      <c r="R38" s="3"/>
      <c r="S38" s="3"/>
      <c r="T38" s="3"/>
      <c r="U38" s="3"/>
      <c r="V38" s="3"/>
      <c r="W38" s="3"/>
      <c r="X38" s="3"/>
      <c r="Y38" s="3"/>
      <c r="Z38" s="3"/>
    </row>
    <row r="39" spans="1:26" ht="14.25" customHeight="1">
      <c r="A39" s="51" t="s">
        <v>240</v>
      </c>
      <c r="B39" s="51"/>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5" t="s">
        <v>241</v>
      </c>
      <c r="B41" s="7"/>
      <c r="C41" s="7"/>
      <c r="D41" s="7"/>
      <c r="E41" s="7"/>
      <c r="F41" s="3"/>
      <c r="G41" s="3"/>
      <c r="H41" s="3"/>
      <c r="I41" s="3"/>
      <c r="J41" s="3"/>
      <c r="K41" s="3"/>
      <c r="L41" s="3"/>
      <c r="M41" s="3"/>
      <c r="N41" s="3"/>
      <c r="O41" s="3"/>
      <c r="P41" s="3"/>
      <c r="Q41" s="3"/>
      <c r="R41" s="3"/>
      <c r="S41" s="3"/>
      <c r="T41" s="3"/>
      <c r="U41" s="3"/>
      <c r="V41" s="3"/>
      <c r="W41" s="3"/>
      <c r="X41" s="3"/>
      <c r="Y41" s="3"/>
      <c r="Z41" s="3"/>
    </row>
    <row r="42" spans="1:26" ht="14.25" customHeight="1">
      <c r="A42" s="17" t="s">
        <v>29</v>
      </c>
      <c r="B42" s="18" t="s">
        <v>34</v>
      </c>
      <c r="C42" s="18" t="s">
        <v>35</v>
      </c>
      <c r="D42" s="18" t="s">
        <v>36</v>
      </c>
      <c r="E42" s="19" t="s">
        <v>8</v>
      </c>
      <c r="F42" s="3"/>
      <c r="G42" s="3"/>
      <c r="H42" s="3"/>
      <c r="I42" s="3"/>
      <c r="J42" s="3"/>
      <c r="K42" s="3"/>
      <c r="L42" s="3"/>
      <c r="M42" s="3"/>
      <c r="N42" s="3"/>
      <c r="O42" s="3"/>
      <c r="P42" s="3"/>
      <c r="Q42" s="3"/>
      <c r="R42" s="3"/>
      <c r="S42" s="3"/>
      <c r="T42" s="3"/>
      <c r="U42" s="3"/>
      <c r="V42" s="3"/>
      <c r="W42" s="3"/>
      <c r="X42" s="3"/>
      <c r="Y42" s="3"/>
      <c r="Z42" s="3"/>
    </row>
    <row r="43" spans="1:26" ht="14.25" customHeight="1">
      <c r="A43" s="24"/>
      <c r="B43" s="25" t="s">
        <v>29</v>
      </c>
      <c r="C43" s="28" t="b">
        <v>0</v>
      </c>
      <c r="D43" s="25"/>
      <c r="E43" s="52"/>
      <c r="F43" s="3"/>
      <c r="G43" s="3"/>
      <c r="H43" s="3"/>
      <c r="I43" s="3"/>
      <c r="J43" s="3"/>
      <c r="K43" s="3"/>
      <c r="L43" s="3"/>
      <c r="M43" s="3"/>
      <c r="N43" s="3"/>
      <c r="O43" s="3"/>
      <c r="P43" s="3"/>
      <c r="Q43" s="3"/>
      <c r="R43" s="3"/>
      <c r="S43" s="3"/>
      <c r="T43" s="3"/>
      <c r="U43" s="3"/>
      <c r="V43" s="3"/>
      <c r="W43" s="3"/>
      <c r="X43" s="3"/>
      <c r="Y43" s="3"/>
      <c r="Z43" s="3"/>
    </row>
    <row r="44" spans="1:26" ht="14.25" customHeight="1">
      <c r="A44" s="63" t="s">
        <v>255</v>
      </c>
      <c r="B44" s="25" t="s">
        <v>29</v>
      </c>
      <c r="C44" s="28" t="b">
        <v>0</v>
      </c>
      <c r="D44" s="25"/>
      <c r="E44" s="29">
        <v>3</v>
      </c>
      <c r="F44" s="3"/>
      <c r="G44" s="3"/>
      <c r="H44" s="3"/>
      <c r="I44" s="3"/>
      <c r="J44" s="3"/>
      <c r="K44" s="3"/>
      <c r="L44" s="3"/>
      <c r="M44" s="3"/>
      <c r="N44" s="3"/>
      <c r="O44" s="3"/>
      <c r="P44" s="3"/>
      <c r="Q44" s="3"/>
      <c r="R44" s="3"/>
      <c r="S44" s="3"/>
      <c r="T44" s="3"/>
      <c r="U44" s="3"/>
      <c r="V44" s="3"/>
      <c r="W44" s="3"/>
      <c r="X44" s="3"/>
      <c r="Y44" s="3"/>
      <c r="Z44" s="3"/>
    </row>
    <row r="45" spans="1:26" ht="14.25" customHeight="1">
      <c r="A45" s="24" t="s">
        <v>120</v>
      </c>
      <c r="B45" s="25" t="s">
        <v>29</v>
      </c>
      <c r="C45" s="28" t="b">
        <v>0</v>
      </c>
      <c r="D45" s="25" t="s">
        <v>66</v>
      </c>
      <c r="E45" s="29">
        <v>3</v>
      </c>
      <c r="F45" s="3"/>
      <c r="G45" s="3"/>
      <c r="H45" s="3"/>
      <c r="I45" s="3"/>
      <c r="J45" s="3"/>
      <c r="K45" s="3"/>
      <c r="L45" s="3"/>
      <c r="M45" s="3"/>
      <c r="N45" s="3"/>
      <c r="O45" s="3"/>
      <c r="P45" s="3"/>
      <c r="Q45" s="3"/>
      <c r="R45" s="3"/>
      <c r="S45" s="3"/>
      <c r="T45" s="3"/>
      <c r="U45" s="3"/>
      <c r="V45" s="3"/>
      <c r="W45" s="3"/>
      <c r="X45" s="3"/>
      <c r="Y45" s="3"/>
      <c r="Z45" s="3"/>
    </row>
    <row r="46" spans="1:26" ht="14.25" customHeight="1">
      <c r="A46" s="49" t="s">
        <v>242</v>
      </c>
      <c r="B46" s="25" t="s">
        <v>29</v>
      </c>
      <c r="C46" s="28" t="b">
        <v>0</v>
      </c>
      <c r="D46" s="25"/>
      <c r="E46" s="29">
        <v>3</v>
      </c>
      <c r="F46" s="3"/>
      <c r="G46" s="3"/>
      <c r="H46" s="3"/>
      <c r="I46" s="3"/>
      <c r="J46" s="3"/>
      <c r="K46" s="3"/>
      <c r="L46" s="3"/>
      <c r="M46" s="3"/>
      <c r="N46" s="3"/>
      <c r="O46" s="3"/>
      <c r="P46" s="3"/>
      <c r="Q46" s="3"/>
      <c r="R46" s="3"/>
      <c r="S46" s="3"/>
      <c r="T46" s="3"/>
      <c r="U46" s="3"/>
      <c r="V46" s="3"/>
      <c r="W46" s="3"/>
      <c r="X46" s="3"/>
      <c r="Y46" s="3"/>
      <c r="Z46" s="3"/>
    </row>
    <row r="47" spans="1:26" ht="14.25" customHeight="1">
      <c r="A47" s="49" t="s">
        <v>242</v>
      </c>
      <c r="B47" s="25" t="s">
        <v>29</v>
      </c>
      <c r="C47" s="28" t="b">
        <v>0</v>
      </c>
      <c r="D47" s="25"/>
      <c r="E47" s="29">
        <v>3</v>
      </c>
      <c r="F47" s="3"/>
      <c r="G47" s="3"/>
      <c r="H47" s="3"/>
      <c r="I47" s="3"/>
      <c r="J47" s="3"/>
      <c r="K47" s="3"/>
      <c r="L47" s="3"/>
      <c r="M47" s="3"/>
      <c r="N47" s="3"/>
      <c r="O47" s="3"/>
      <c r="P47" s="3"/>
      <c r="Q47" s="3"/>
      <c r="R47" s="3"/>
      <c r="S47" s="3"/>
      <c r="T47" s="3"/>
      <c r="U47" s="3"/>
      <c r="V47" s="3"/>
      <c r="W47" s="3"/>
      <c r="X47" s="3"/>
      <c r="Y47" s="3"/>
      <c r="Z47" s="3"/>
    </row>
    <row r="48" spans="1:26" ht="14.25" customHeight="1">
      <c r="A48" s="81" t="s">
        <v>84</v>
      </c>
      <c r="B48" s="82"/>
      <c r="C48" s="82"/>
      <c r="D48" s="83"/>
      <c r="E48" s="40">
        <f>SUM(E43:E47)</f>
        <v>12</v>
      </c>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21"/>
      <c r="D49" s="7" t="s">
        <v>243</v>
      </c>
      <c r="E49" s="53">
        <f>SUM(K38,E38,E29,K29,K20,E20,E11,K11,E48)</f>
        <v>132</v>
      </c>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sheetData>
  <mergeCells count="13">
    <mergeCell ref="A1:K1"/>
    <mergeCell ref="A2:K2"/>
    <mergeCell ref="G21:J21"/>
    <mergeCell ref="A29:D29"/>
    <mergeCell ref="G29:J29"/>
    <mergeCell ref="A38:D38"/>
    <mergeCell ref="G38:J38"/>
    <mergeCell ref="A48:D48"/>
    <mergeCell ref="A21:D21"/>
    <mergeCell ref="A11:D11"/>
    <mergeCell ref="A20:D20"/>
    <mergeCell ref="G11:J11"/>
    <mergeCell ref="G20:J20"/>
  </mergeCells>
  <pageMargins left="0.7" right="0.7" top="0.75" bottom="0.75" header="0" footer="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8"/>
  <sheetViews>
    <sheetView workbookViewId="0"/>
  </sheetViews>
  <sheetFormatPr baseColWidth="10" defaultColWidth="12.42578125" defaultRowHeight="15" customHeight="1" x14ac:dyDescent="0"/>
  <cols>
    <col min="1" max="1" width="17.7109375" customWidth="1"/>
    <col min="2" max="2" width="7.42578125" customWidth="1"/>
    <col min="3" max="4" width="11.28515625" customWidth="1"/>
    <col min="5" max="6" width="7" customWidth="1"/>
    <col min="7" max="7" width="7.28515625" customWidth="1"/>
    <col min="8" max="8" width="7.140625" customWidth="1"/>
    <col min="9" max="9" width="14.42578125" customWidth="1"/>
    <col min="10" max="10" width="9.42578125" customWidth="1"/>
    <col min="11" max="11" width="9.28515625" customWidth="1"/>
    <col min="12" max="12" width="7.42578125" customWidth="1"/>
    <col min="13" max="13" width="14.42578125" customWidth="1"/>
    <col min="14" max="14" width="6.85546875" customWidth="1"/>
    <col min="15" max="15" width="2.28515625" customWidth="1"/>
    <col min="16" max="16" width="17.7109375" customWidth="1"/>
    <col min="17" max="17" width="8.140625" customWidth="1"/>
    <col min="18" max="19" width="11.28515625" customWidth="1"/>
    <col min="20" max="21" width="7" customWidth="1"/>
    <col min="22" max="22" width="7.28515625" customWidth="1"/>
    <col min="23" max="23" width="7.140625" customWidth="1"/>
    <col min="24" max="24" width="14.42578125" customWidth="1"/>
    <col min="25" max="25" width="9.42578125" customWidth="1"/>
    <col min="26" max="26" width="8.140625" customWidth="1"/>
    <col min="27" max="27" width="7.42578125" customWidth="1"/>
    <col min="28" max="28" width="14.42578125" customWidth="1"/>
    <col min="29" max="29" width="6.85546875" customWidth="1"/>
  </cols>
  <sheetData>
    <row r="1" spans="1:29" ht="14.25" customHeight="1">
      <c r="C1" s="1" t="s">
        <v>1</v>
      </c>
      <c r="R1" s="2"/>
    </row>
    <row r="2" spans="1:29" ht="14.25" customHeight="1">
      <c r="C2" s="2" t="s">
        <v>3</v>
      </c>
      <c r="E2" s="6" t="s">
        <v>5</v>
      </c>
      <c r="R2" s="2" t="s">
        <v>10</v>
      </c>
      <c r="T2" s="6" t="s">
        <v>11</v>
      </c>
    </row>
    <row r="3" spans="1:29" ht="14.25" customHeight="1">
      <c r="C3" s="2" t="s">
        <v>13</v>
      </c>
      <c r="E3" s="6" t="s">
        <v>14</v>
      </c>
      <c r="R3" s="2" t="s">
        <v>15</v>
      </c>
      <c r="T3" s="6" t="s">
        <v>16</v>
      </c>
    </row>
    <row r="4" spans="1:29" ht="14.25" customHeight="1">
      <c r="C4" s="2" t="s">
        <v>17</v>
      </c>
      <c r="E4" s="6" t="s">
        <v>16</v>
      </c>
      <c r="R4" s="2" t="s">
        <v>18</v>
      </c>
      <c r="T4" s="6" t="s">
        <v>19</v>
      </c>
    </row>
    <row r="5" spans="1:29" ht="14.25" customHeight="1">
      <c r="C5" s="2" t="s">
        <v>20</v>
      </c>
      <c r="E5" s="6" t="s">
        <v>21</v>
      </c>
      <c r="R5" s="2" t="s">
        <v>22</v>
      </c>
      <c r="T5" s="11"/>
    </row>
    <row r="6" spans="1:29" ht="14.25" customHeight="1">
      <c r="C6" s="2" t="s">
        <v>23</v>
      </c>
      <c r="E6" s="6" t="s">
        <v>24</v>
      </c>
      <c r="R6" s="2" t="s">
        <v>26</v>
      </c>
      <c r="T6" s="6" t="s">
        <v>27</v>
      </c>
    </row>
    <row r="7" spans="1:29" ht="14.25" customHeight="1"/>
    <row r="8" spans="1:29" ht="14.25" customHeight="1">
      <c r="A8" s="13" t="s">
        <v>7</v>
      </c>
      <c r="B8" s="15" t="s">
        <v>29</v>
      </c>
      <c r="C8" s="16"/>
      <c r="D8" s="16"/>
      <c r="E8" s="92" t="s">
        <v>33</v>
      </c>
      <c r="F8" s="93"/>
      <c r="G8" s="92" t="s">
        <v>37</v>
      </c>
      <c r="H8" s="93"/>
      <c r="I8" s="16"/>
      <c r="J8" s="16"/>
      <c r="K8" s="16"/>
      <c r="L8" s="16"/>
      <c r="M8" s="16"/>
      <c r="N8" s="22"/>
      <c r="P8" s="13" t="s">
        <v>7</v>
      </c>
      <c r="Q8" s="15" t="s">
        <v>39</v>
      </c>
      <c r="R8" s="16"/>
      <c r="S8" s="16"/>
      <c r="T8" s="92" t="s">
        <v>33</v>
      </c>
      <c r="U8" s="93"/>
      <c r="V8" s="92" t="s">
        <v>37</v>
      </c>
      <c r="W8" s="93"/>
      <c r="X8" s="16"/>
      <c r="Y8" s="16"/>
      <c r="Z8" s="16"/>
      <c r="AA8" s="16"/>
      <c r="AB8" s="16"/>
      <c r="AC8" s="22"/>
    </row>
    <row r="9" spans="1:29" ht="14.25" customHeight="1">
      <c r="A9" s="26" t="s">
        <v>43</v>
      </c>
      <c r="B9" s="27" t="s">
        <v>46</v>
      </c>
      <c r="C9" s="27" t="s">
        <v>48</v>
      </c>
      <c r="D9" s="27" t="s">
        <v>50</v>
      </c>
      <c r="E9" s="27" t="s">
        <v>29</v>
      </c>
      <c r="F9" s="27" t="s">
        <v>39</v>
      </c>
      <c r="G9" s="27" t="s">
        <v>51</v>
      </c>
      <c r="H9" s="27" t="s">
        <v>52</v>
      </c>
      <c r="I9" s="27" t="s">
        <v>53</v>
      </c>
      <c r="J9" s="27" t="s">
        <v>54</v>
      </c>
      <c r="K9" s="27" t="s">
        <v>55</v>
      </c>
      <c r="L9" s="27" t="s">
        <v>56</v>
      </c>
      <c r="M9" s="27" t="s">
        <v>58</v>
      </c>
      <c r="N9" s="32" t="s">
        <v>8</v>
      </c>
      <c r="P9" s="26" t="s">
        <v>43</v>
      </c>
      <c r="Q9" s="27" t="s">
        <v>46</v>
      </c>
      <c r="R9" s="27" t="s">
        <v>48</v>
      </c>
      <c r="S9" s="27" t="s">
        <v>50</v>
      </c>
      <c r="T9" s="27" t="s">
        <v>29</v>
      </c>
      <c r="U9" s="27" t="s">
        <v>39</v>
      </c>
      <c r="V9" s="27" t="s">
        <v>51</v>
      </c>
      <c r="W9" s="27" t="s">
        <v>52</v>
      </c>
      <c r="X9" s="27" t="s">
        <v>53</v>
      </c>
      <c r="Y9" s="27" t="s">
        <v>54</v>
      </c>
      <c r="Z9" s="27" t="s">
        <v>55</v>
      </c>
      <c r="AA9" s="27" t="s">
        <v>56</v>
      </c>
      <c r="AB9" s="27" t="s">
        <v>58</v>
      </c>
      <c r="AC9" s="32" t="s">
        <v>8</v>
      </c>
    </row>
    <row r="10" spans="1:29" ht="14.25" customHeight="1">
      <c r="A10" s="34">
        <v>1</v>
      </c>
      <c r="B10" s="6" t="s">
        <v>29</v>
      </c>
      <c r="C10" s="6" t="s">
        <v>70</v>
      </c>
      <c r="D10" s="6">
        <v>1120</v>
      </c>
      <c r="E10" s="35" t="s">
        <v>72</v>
      </c>
      <c r="F10" s="36"/>
      <c r="G10" s="36"/>
      <c r="H10" s="36"/>
      <c r="I10" s="6" t="s">
        <v>79</v>
      </c>
      <c r="J10" s="11"/>
      <c r="K10" s="11"/>
      <c r="L10" s="6" t="s">
        <v>81</v>
      </c>
      <c r="M10" s="11"/>
      <c r="N10" s="37">
        <v>3</v>
      </c>
      <c r="P10" s="34">
        <v>1</v>
      </c>
      <c r="Q10" s="6" t="s">
        <v>39</v>
      </c>
      <c r="R10" s="6" t="s">
        <v>70</v>
      </c>
      <c r="S10" s="6">
        <v>1140</v>
      </c>
      <c r="T10" s="36"/>
      <c r="U10" s="35" t="s">
        <v>72</v>
      </c>
      <c r="V10" s="36"/>
      <c r="W10" s="36"/>
      <c r="X10" s="6" t="s">
        <v>79</v>
      </c>
      <c r="Y10" s="11"/>
      <c r="Z10" s="11"/>
      <c r="AA10" s="6" t="s">
        <v>81</v>
      </c>
      <c r="AB10" s="11"/>
      <c r="AC10" s="37">
        <v>3</v>
      </c>
    </row>
    <row r="11" spans="1:29" ht="14.25" customHeight="1">
      <c r="A11" s="34">
        <v>1</v>
      </c>
      <c r="B11" s="6" t="s">
        <v>29</v>
      </c>
      <c r="C11" s="6" t="s">
        <v>70</v>
      </c>
      <c r="D11" s="6">
        <v>1130</v>
      </c>
      <c r="E11" s="35" t="s">
        <v>72</v>
      </c>
      <c r="F11" s="35"/>
      <c r="G11" s="36"/>
      <c r="H11" s="36"/>
      <c r="I11" s="6" t="s">
        <v>79</v>
      </c>
      <c r="J11" s="11"/>
      <c r="K11" s="11"/>
      <c r="L11" s="6" t="s">
        <v>81</v>
      </c>
      <c r="M11" s="11"/>
      <c r="N11" s="37">
        <v>3</v>
      </c>
      <c r="P11" s="34">
        <v>1</v>
      </c>
      <c r="Q11" s="6" t="s">
        <v>39</v>
      </c>
      <c r="R11" s="6" t="s">
        <v>70</v>
      </c>
      <c r="S11" s="6">
        <v>1160</v>
      </c>
      <c r="T11" s="36"/>
      <c r="U11" s="35" t="s">
        <v>72</v>
      </c>
      <c r="V11" s="36"/>
      <c r="W11" s="36"/>
      <c r="X11" s="6" t="s">
        <v>79</v>
      </c>
      <c r="Y11" s="11"/>
      <c r="Z11" s="11"/>
      <c r="AA11" s="6" t="s">
        <v>81</v>
      </c>
      <c r="AB11" s="11"/>
      <c r="AC11" s="37">
        <v>3</v>
      </c>
    </row>
    <row r="12" spans="1:29" ht="14.25" customHeight="1">
      <c r="A12" s="34">
        <v>1</v>
      </c>
      <c r="B12" s="6" t="s">
        <v>29</v>
      </c>
      <c r="C12" s="6" t="s">
        <v>70</v>
      </c>
      <c r="D12" s="6">
        <v>1150</v>
      </c>
      <c r="E12" s="35" t="s">
        <v>72</v>
      </c>
      <c r="F12" s="35"/>
      <c r="G12" s="36"/>
      <c r="H12" s="36"/>
      <c r="I12" s="6" t="s">
        <v>79</v>
      </c>
      <c r="J12" s="11"/>
      <c r="K12" s="11"/>
      <c r="L12" s="6" t="s">
        <v>81</v>
      </c>
      <c r="M12" s="11"/>
      <c r="N12" s="37">
        <v>3</v>
      </c>
      <c r="P12" s="34">
        <v>1</v>
      </c>
      <c r="Q12" s="6" t="s">
        <v>39</v>
      </c>
      <c r="R12" s="6" t="s">
        <v>86</v>
      </c>
      <c r="S12" s="6">
        <v>1221</v>
      </c>
      <c r="T12" s="36"/>
      <c r="U12" s="35" t="s">
        <v>72</v>
      </c>
      <c r="V12" s="36"/>
      <c r="W12" s="36"/>
      <c r="X12" s="6" t="s">
        <v>79</v>
      </c>
      <c r="Y12" s="11"/>
      <c r="Z12" s="11"/>
      <c r="AA12" s="6" t="s">
        <v>81</v>
      </c>
      <c r="AB12" s="11"/>
      <c r="AC12" s="37">
        <v>3</v>
      </c>
    </row>
    <row r="13" spans="1:29" ht="14.25" customHeight="1">
      <c r="A13" s="34">
        <v>1</v>
      </c>
      <c r="B13" s="6" t="s">
        <v>29</v>
      </c>
      <c r="C13" s="6" t="s">
        <v>77</v>
      </c>
      <c r="D13" s="11"/>
      <c r="E13" s="35" t="s">
        <v>72</v>
      </c>
      <c r="F13" s="35"/>
      <c r="G13" s="36"/>
      <c r="H13" s="36"/>
      <c r="I13" s="6" t="s">
        <v>77</v>
      </c>
      <c r="J13" s="11"/>
      <c r="K13" s="11"/>
      <c r="L13" s="6" t="s">
        <v>81</v>
      </c>
      <c r="M13" s="11"/>
      <c r="N13" s="37">
        <v>3</v>
      </c>
      <c r="P13" s="34">
        <v>1</v>
      </c>
      <c r="Q13" s="6" t="s">
        <v>39</v>
      </c>
      <c r="R13" s="6" t="s">
        <v>77</v>
      </c>
      <c r="S13" s="11"/>
      <c r="T13" s="36"/>
      <c r="U13" s="35" t="s">
        <v>72</v>
      </c>
      <c r="V13" s="36"/>
      <c r="W13" s="36"/>
      <c r="X13" s="6" t="s">
        <v>77</v>
      </c>
      <c r="Y13" s="11"/>
      <c r="Z13" s="11"/>
      <c r="AA13" s="6" t="s">
        <v>81</v>
      </c>
      <c r="AB13" s="11"/>
      <c r="AC13" s="37">
        <v>3</v>
      </c>
    </row>
    <row r="14" spans="1:29" ht="14.25" customHeight="1">
      <c r="A14" s="34">
        <v>1</v>
      </c>
      <c r="B14" s="6" t="s">
        <v>29</v>
      </c>
      <c r="C14" s="6" t="s">
        <v>77</v>
      </c>
      <c r="D14" s="11"/>
      <c r="E14" s="35" t="s">
        <v>72</v>
      </c>
      <c r="F14" s="35"/>
      <c r="G14" s="36"/>
      <c r="H14" s="36"/>
      <c r="I14" s="6" t="s">
        <v>77</v>
      </c>
      <c r="J14" s="11"/>
      <c r="K14" s="11"/>
      <c r="L14" s="6" t="s">
        <v>81</v>
      </c>
      <c r="M14" s="11"/>
      <c r="N14" s="37">
        <v>3</v>
      </c>
      <c r="P14" s="34">
        <v>1</v>
      </c>
      <c r="Q14" s="6" t="s">
        <v>39</v>
      </c>
      <c r="R14" s="6" t="s">
        <v>77</v>
      </c>
      <c r="S14" s="11"/>
      <c r="T14" s="36"/>
      <c r="U14" s="35" t="s">
        <v>72</v>
      </c>
      <c r="V14" s="36"/>
      <c r="W14" s="36"/>
      <c r="X14" s="6" t="s">
        <v>77</v>
      </c>
      <c r="Y14" s="11"/>
      <c r="Z14" s="11"/>
      <c r="AA14" s="6" t="s">
        <v>81</v>
      </c>
      <c r="AB14" s="11"/>
      <c r="AC14" s="37">
        <v>3</v>
      </c>
    </row>
    <row r="15" spans="1:29" ht="14.25" customHeight="1">
      <c r="A15" s="47"/>
      <c r="B15" s="31"/>
      <c r="C15" s="31" t="s">
        <v>84</v>
      </c>
      <c r="D15" s="31"/>
      <c r="E15" s="31"/>
      <c r="F15" s="31"/>
      <c r="G15" s="31"/>
      <c r="H15" s="31"/>
      <c r="I15" s="31"/>
      <c r="J15" s="31"/>
      <c r="K15" s="31"/>
      <c r="L15" s="31"/>
      <c r="M15" s="31"/>
      <c r="N15" s="33">
        <f>SUM(N10:N14)</f>
        <v>15</v>
      </c>
      <c r="P15" s="47"/>
      <c r="Q15" s="31"/>
      <c r="R15" s="31" t="s">
        <v>84</v>
      </c>
      <c r="S15" s="31"/>
      <c r="T15" s="31"/>
      <c r="U15" s="31"/>
      <c r="V15" s="31"/>
      <c r="W15" s="31"/>
      <c r="X15" s="31"/>
      <c r="Y15" s="31"/>
      <c r="Z15" s="31"/>
      <c r="AA15" s="31"/>
      <c r="AB15" s="31"/>
      <c r="AC15" s="33">
        <f>SUM(AC10:AC14)</f>
        <v>15</v>
      </c>
    </row>
    <row r="16" spans="1:29" ht="14.25" customHeight="1">
      <c r="A16" s="47"/>
      <c r="B16" s="31"/>
      <c r="C16" s="31"/>
      <c r="D16" s="31"/>
      <c r="E16" s="31"/>
      <c r="F16" s="31"/>
      <c r="G16" s="31"/>
      <c r="H16" s="31"/>
      <c r="I16" s="31"/>
      <c r="J16" s="31"/>
      <c r="K16" s="31"/>
      <c r="L16" s="31"/>
      <c r="M16" s="31"/>
      <c r="N16" s="33"/>
      <c r="P16" s="47"/>
      <c r="Q16" s="31"/>
      <c r="R16" s="31"/>
      <c r="S16" s="31"/>
      <c r="T16" s="31"/>
      <c r="U16" s="31"/>
      <c r="V16" s="31"/>
      <c r="W16" s="31"/>
      <c r="X16" s="31"/>
      <c r="Y16" s="31"/>
      <c r="Z16" s="31"/>
      <c r="AA16" s="31"/>
      <c r="AB16" s="31"/>
      <c r="AC16" s="33"/>
    </row>
    <row r="17" spans="1:29" ht="14.25" customHeight="1">
      <c r="A17" s="30" t="s">
        <v>85</v>
      </c>
      <c r="B17" s="31"/>
      <c r="C17" s="31"/>
      <c r="D17" s="31"/>
      <c r="E17" s="31"/>
      <c r="F17" s="31"/>
      <c r="G17" s="31"/>
      <c r="H17" s="31"/>
      <c r="I17" s="31"/>
      <c r="J17" s="31"/>
      <c r="K17" s="31"/>
      <c r="L17" s="31"/>
      <c r="M17" s="31"/>
      <c r="N17" s="33"/>
      <c r="P17" s="30" t="s">
        <v>85</v>
      </c>
      <c r="Q17" s="31"/>
      <c r="R17" s="31"/>
      <c r="S17" s="31"/>
      <c r="T17" s="31"/>
      <c r="U17" s="31"/>
      <c r="V17" s="31"/>
      <c r="W17" s="31"/>
      <c r="X17" s="31"/>
      <c r="Y17" s="31"/>
      <c r="Z17" s="31"/>
      <c r="AA17" s="31"/>
      <c r="AB17" s="31"/>
      <c r="AC17" s="33"/>
    </row>
    <row r="18" spans="1:29" ht="14.25" customHeight="1">
      <c r="A18" s="26" t="s">
        <v>43</v>
      </c>
      <c r="B18" s="27" t="s">
        <v>46</v>
      </c>
      <c r="C18" s="27" t="s">
        <v>48</v>
      </c>
      <c r="D18" s="27" t="s">
        <v>50</v>
      </c>
      <c r="E18" s="27" t="s">
        <v>29</v>
      </c>
      <c r="F18" s="27" t="s">
        <v>39</v>
      </c>
      <c r="G18" s="27" t="s">
        <v>51</v>
      </c>
      <c r="H18" s="27" t="s">
        <v>52</v>
      </c>
      <c r="I18" s="27" t="s">
        <v>53</v>
      </c>
      <c r="J18" s="27" t="s">
        <v>54</v>
      </c>
      <c r="K18" s="27" t="s">
        <v>55</v>
      </c>
      <c r="L18" s="27" t="s">
        <v>56</v>
      </c>
      <c r="M18" s="27" t="s">
        <v>58</v>
      </c>
      <c r="N18" s="32" t="s">
        <v>8</v>
      </c>
      <c r="P18" s="26" t="s">
        <v>43</v>
      </c>
      <c r="Q18" s="27" t="s">
        <v>46</v>
      </c>
      <c r="R18" s="27" t="s">
        <v>48</v>
      </c>
      <c r="S18" s="27" t="s">
        <v>50</v>
      </c>
      <c r="T18" s="27" t="s">
        <v>29</v>
      </c>
      <c r="U18" s="27" t="s">
        <v>39</v>
      </c>
      <c r="V18" s="27" t="s">
        <v>51</v>
      </c>
      <c r="W18" s="27" t="s">
        <v>52</v>
      </c>
      <c r="X18" s="27" t="s">
        <v>53</v>
      </c>
      <c r="Y18" s="27" t="s">
        <v>54</v>
      </c>
      <c r="Z18" s="27" t="s">
        <v>55</v>
      </c>
      <c r="AA18" s="27" t="s">
        <v>56</v>
      </c>
      <c r="AB18" s="27" t="s">
        <v>58</v>
      </c>
      <c r="AC18" s="32" t="s">
        <v>8</v>
      </c>
    </row>
    <row r="19" spans="1:29" ht="14.25" customHeight="1">
      <c r="A19" s="34">
        <v>2</v>
      </c>
      <c r="B19" s="6" t="s">
        <v>29</v>
      </c>
      <c r="C19" s="6" t="s">
        <v>70</v>
      </c>
      <c r="D19" s="6">
        <v>2240</v>
      </c>
      <c r="E19" s="35" t="s">
        <v>72</v>
      </c>
      <c r="F19" s="36"/>
      <c r="G19" s="36"/>
      <c r="H19" s="36"/>
      <c r="I19" s="6" t="s">
        <v>79</v>
      </c>
      <c r="J19" s="11"/>
      <c r="K19" s="11"/>
      <c r="L19" s="6" t="s">
        <v>81</v>
      </c>
      <c r="M19" s="11"/>
      <c r="N19" s="37">
        <v>3</v>
      </c>
      <c r="P19" s="34">
        <v>2</v>
      </c>
      <c r="Q19" s="6" t="s">
        <v>39</v>
      </c>
      <c r="R19" s="6" t="s">
        <v>70</v>
      </c>
      <c r="S19" s="6">
        <v>2320</v>
      </c>
      <c r="T19" s="36"/>
      <c r="U19" s="35" t="s">
        <v>72</v>
      </c>
      <c r="V19" s="36"/>
      <c r="W19" s="36"/>
      <c r="X19" s="6" t="s">
        <v>79</v>
      </c>
      <c r="Y19" s="11"/>
      <c r="Z19" s="11"/>
      <c r="AA19" s="6" t="s">
        <v>81</v>
      </c>
      <c r="AB19" s="11"/>
      <c r="AC19" s="37">
        <v>3</v>
      </c>
    </row>
    <row r="20" spans="1:29" ht="14.25" customHeight="1">
      <c r="A20" s="34">
        <v>2</v>
      </c>
      <c r="B20" s="6" t="s">
        <v>29</v>
      </c>
      <c r="C20" s="6" t="s">
        <v>70</v>
      </c>
      <c r="D20" s="6">
        <v>2260</v>
      </c>
      <c r="E20" s="35" t="s">
        <v>72</v>
      </c>
      <c r="F20" s="36"/>
      <c r="G20" s="36"/>
      <c r="H20" s="36"/>
      <c r="I20" s="6" t="s">
        <v>79</v>
      </c>
      <c r="J20" s="11"/>
      <c r="K20" s="11"/>
      <c r="L20" s="6" t="s">
        <v>81</v>
      </c>
      <c r="M20" s="11"/>
      <c r="N20" s="37">
        <v>3</v>
      </c>
      <c r="P20" s="34">
        <v>2</v>
      </c>
      <c r="Q20" s="6" t="s">
        <v>39</v>
      </c>
      <c r="R20" s="6" t="s">
        <v>77</v>
      </c>
      <c r="S20" s="11"/>
      <c r="T20" s="36"/>
      <c r="U20" s="35" t="s">
        <v>72</v>
      </c>
      <c r="V20" s="36"/>
      <c r="W20" s="36"/>
      <c r="X20" s="6" t="s">
        <v>77</v>
      </c>
      <c r="Y20" s="11"/>
      <c r="Z20" s="11"/>
      <c r="AA20" s="6" t="s">
        <v>81</v>
      </c>
      <c r="AB20" s="11"/>
      <c r="AC20" s="37">
        <v>3</v>
      </c>
    </row>
    <row r="21" spans="1:29" ht="14.25" customHeight="1">
      <c r="A21" s="34">
        <v>2</v>
      </c>
      <c r="B21" s="6" t="s">
        <v>29</v>
      </c>
      <c r="C21" s="6" t="s">
        <v>77</v>
      </c>
      <c r="D21" s="11"/>
      <c r="E21" s="35" t="s">
        <v>72</v>
      </c>
      <c r="F21" s="36"/>
      <c r="G21" s="36"/>
      <c r="H21" s="36"/>
      <c r="I21" s="6" t="s">
        <v>77</v>
      </c>
      <c r="J21" s="11"/>
      <c r="K21" s="11"/>
      <c r="L21" s="6" t="s">
        <v>81</v>
      </c>
      <c r="M21" s="11"/>
      <c r="N21" s="37">
        <v>3</v>
      </c>
      <c r="P21" s="34">
        <v>2</v>
      </c>
      <c r="Q21" s="6" t="s">
        <v>39</v>
      </c>
      <c r="R21" s="6" t="s">
        <v>77</v>
      </c>
      <c r="S21" s="11"/>
      <c r="T21" s="36"/>
      <c r="U21" s="35" t="s">
        <v>72</v>
      </c>
      <c r="V21" s="36"/>
      <c r="W21" s="36"/>
      <c r="X21" s="6" t="s">
        <v>77</v>
      </c>
      <c r="Y21" s="11"/>
      <c r="Z21" s="11"/>
      <c r="AA21" s="6" t="s">
        <v>81</v>
      </c>
      <c r="AB21" s="11"/>
      <c r="AC21" s="37">
        <v>3</v>
      </c>
    </row>
    <row r="22" spans="1:29" ht="14.25" customHeight="1">
      <c r="A22" s="34">
        <v>2</v>
      </c>
      <c r="B22" s="6" t="s">
        <v>29</v>
      </c>
      <c r="C22" s="6" t="s">
        <v>77</v>
      </c>
      <c r="D22" s="11"/>
      <c r="E22" s="35" t="s">
        <v>72</v>
      </c>
      <c r="F22" s="36"/>
      <c r="G22" s="36"/>
      <c r="H22" s="36"/>
      <c r="I22" s="6" t="s">
        <v>77</v>
      </c>
      <c r="J22" s="11"/>
      <c r="K22" s="11"/>
      <c r="L22" s="6" t="s">
        <v>81</v>
      </c>
      <c r="M22" s="11"/>
      <c r="N22" s="37">
        <v>3</v>
      </c>
      <c r="P22" s="34">
        <v>2</v>
      </c>
      <c r="Q22" s="6" t="s">
        <v>39</v>
      </c>
      <c r="R22" s="6" t="s">
        <v>86</v>
      </c>
      <c r="S22" s="6">
        <v>1221</v>
      </c>
      <c r="T22" s="36"/>
      <c r="U22" s="35" t="s">
        <v>72</v>
      </c>
      <c r="V22" s="36"/>
      <c r="W22" s="36"/>
      <c r="X22" s="6" t="s">
        <v>79</v>
      </c>
      <c r="Y22" s="11"/>
      <c r="Z22" s="11"/>
      <c r="AA22" s="6" t="s">
        <v>81</v>
      </c>
      <c r="AB22" s="11"/>
      <c r="AC22" s="37">
        <v>3</v>
      </c>
    </row>
    <row r="23" spans="1:29" ht="14.25" customHeight="1">
      <c r="A23" s="34">
        <v>2</v>
      </c>
      <c r="B23" s="6" t="s">
        <v>29</v>
      </c>
      <c r="C23" s="6" t="s">
        <v>234</v>
      </c>
      <c r="D23" s="11"/>
      <c r="E23" s="35" t="s">
        <v>72</v>
      </c>
      <c r="F23" s="36"/>
      <c r="G23" s="36"/>
      <c r="H23" s="36"/>
      <c r="I23" s="6" t="s">
        <v>235</v>
      </c>
      <c r="J23" s="11"/>
      <c r="K23" s="11"/>
      <c r="L23" s="6" t="s">
        <v>81</v>
      </c>
      <c r="M23" s="11"/>
      <c r="N23" s="37">
        <v>3</v>
      </c>
      <c r="P23" s="34">
        <v>2</v>
      </c>
      <c r="Q23" s="6" t="s">
        <v>39</v>
      </c>
      <c r="R23" s="6" t="s">
        <v>77</v>
      </c>
      <c r="S23" s="11"/>
      <c r="T23" s="36"/>
      <c r="U23" s="35" t="s">
        <v>72</v>
      </c>
      <c r="V23" s="36"/>
      <c r="W23" s="36"/>
      <c r="X23" s="6" t="s">
        <v>77</v>
      </c>
      <c r="Y23" s="11"/>
      <c r="Z23" s="11"/>
      <c r="AA23" s="6" t="s">
        <v>81</v>
      </c>
      <c r="AB23" s="11"/>
      <c r="AC23" s="37">
        <v>3</v>
      </c>
    </row>
    <row r="24" spans="1:29" ht="14.25" customHeight="1">
      <c r="A24" s="47"/>
      <c r="B24" s="31"/>
      <c r="C24" s="31" t="s">
        <v>84</v>
      </c>
      <c r="D24" s="31"/>
      <c r="E24" s="31"/>
      <c r="F24" s="31"/>
      <c r="G24" s="31"/>
      <c r="H24" s="31"/>
      <c r="I24" s="31"/>
      <c r="J24" s="31"/>
      <c r="K24" s="31"/>
      <c r="L24" s="31"/>
      <c r="M24" s="31"/>
      <c r="N24" s="33">
        <f>SUM(N19:N23)</f>
        <v>15</v>
      </c>
      <c r="P24" s="47"/>
      <c r="Q24" s="31"/>
      <c r="R24" s="31" t="s">
        <v>84</v>
      </c>
      <c r="S24" s="31"/>
      <c r="T24" s="31"/>
      <c r="U24" s="31"/>
      <c r="V24" s="31"/>
      <c r="W24" s="31"/>
      <c r="X24" s="31"/>
      <c r="Y24" s="31"/>
      <c r="Z24" s="31"/>
      <c r="AA24" s="31"/>
      <c r="AB24" s="31"/>
      <c r="AC24" s="33">
        <f>SUM(AC19:AC23)</f>
        <v>15</v>
      </c>
    </row>
    <row r="25" spans="1:29" ht="14.25" customHeight="1">
      <c r="A25" s="47"/>
      <c r="B25" s="31"/>
      <c r="C25" s="31"/>
      <c r="D25" s="31"/>
      <c r="E25" s="31"/>
      <c r="F25" s="31"/>
      <c r="G25" s="31"/>
      <c r="H25" s="31"/>
      <c r="I25" s="31"/>
      <c r="J25" s="31"/>
      <c r="K25" s="31"/>
      <c r="L25" s="31"/>
      <c r="M25" s="31"/>
      <c r="N25" s="33"/>
      <c r="P25" s="47"/>
      <c r="Q25" s="31"/>
      <c r="R25" s="31"/>
      <c r="S25" s="31"/>
      <c r="T25" s="31"/>
      <c r="U25" s="31"/>
      <c r="V25" s="31"/>
      <c r="W25" s="31"/>
      <c r="X25" s="31"/>
      <c r="Y25" s="31"/>
      <c r="Z25" s="31"/>
      <c r="AA25" s="31"/>
      <c r="AB25" s="31"/>
      <c r="AC25" s="33"/>
    </row>
    <row r="26" spans="1:29" ht="14.25" customHeight="1">
      <c r="A26" s="30" t="s">
        <v>141</v>
      </c>
      <c r="B26" s="31"/>
      <c r="C26" s="31"/>
      <c r="D26" s="31"/>
      <c r="E26" s="31"/>
      <c r="F26" s="31"/>
      <c r="G26" s="31"/>
      <c r="H26" s="31"/>
      <c r="I26" s="31"/>
      <c r="J26" s="31"/>
      <c r="K26" s="31"/>
      <c r="L26" s="31"/>
      <c r="M26" s="31"/>
      <c r="N26" s="33"/>
      <c r="P26" s="30" t="s">
        <v>141</v>
      </c>
      <c r="Q26" s="31"/>
      <c r="R26" s="31"/>
      <c r="S26" s="31"/>
      <c r="T26" s="31"/>
      <c r="U26" s="31"/>
      <c r="V26" s="31"/>
      <c r="W26" s="31"/>
      <c r="X26" s="31"/>
      <c r="Y26" s="31"/>
      <c r="Z26" s="31"/>
      <c r="AA26" s="31"/>
      <c r="AB26" s="31"/>
      <c r="AC26" s="33"/>
    </row>
    <row r="27" spans="1:29" ht="14.25" customHeight="1">
      <c r="A27" s="26" t="s">
        <v>43</v>
      </c>
      <c r="B27" s="27" t="s">
        <v>46</v>
      </c>
      <c r="C27" s="27" t="s">
        <v>48</v>
      </c>
      <c r="D27" s="27" t="s">
        <v>50</v>
      </c>
      <c r="E27" s="27" t="s">
        <v>29</v>
      </c>
      <c r="F27" s="27" t="s">
        <v>39</v>
      </c>
      <c r="G27" s="27" t="s">
        <v>51</v>
      </c>
      <c r="H27" s="27" t="s">
        <v>52</v>
      </c>
      <c r="I27" s="27" t="s">
        <v>53</v>
      </c>
      <c r="J27" s="27" t="s">
        <v>54</v>
      </c>
      <c r="K27" s="27" t="s">
        <v>55</v>
      </c>
      <c r="L27" s="27" t="s">
        <v>56</v>
      </c>
      <c r="M27" s="27" t="s">
        <v>58</v>
      </c>
      <c r="N27" s="32" t="s">
        <v>8</v>
      </c>
      <c r="P27" s="26" t="s">
        <v>43</v>
      </c>
      <c r="Q27" s="27" t="s">
        <v>46</v>
      </c>
      <c r="R27" s="27" t="s">
        <v>48</v>
      </c>
      <c r="S27" s="27" t="s">
        <v>50</v>
      </c>
      <c r="T27" s="27" t="s">
        <v>29</v>
      </c>
      <c r="U27" s="27" t="s">
        <v>39</v>
      </c>
      <c r="V27" s="27" t="s">
        <v>51</v>
      </c>
      <c r="W27" s="27" t="s">
        <v>52</v>
      </c>
      <c r="X27" s="27" t="s">
        <v>53</v>
      </c>
      <c r="Y27" s="27" t="s">
        <v>54</v>
      </c>
      <c r="Z27" s="27" t="s">
        <v>55</v>
      </c>
      <c r="AA27" s="27" t="s">
        <v>56</v>
      </c>
      <c r="AB27" s="27" t="s">
        <v>58</v>
      </c>
      <c r="AC27" s="32" t="s">
        <v>8</v>
      </c>
    </row>
    <row r="28" spans="1:29" ht="14.25" customHeight="1">
      <c r="A28" s="34">
        <v>3</v>
      </c>
      <c r="B28" s="6" t="s">
        <v>29</v>
      </c>
      <c r="C28" s="6" t="s">
        <v>77</v>
      </c>
      <c r="D28" s="11"/>
      <c r="E28" s="35" t="s">
        <v>72</v>
      </c>
      <c r="F28" s="36"/>
      <c r="G28" s="36"/>
      <c r="H28" s="36"/>
      <c r="I28" s="6" t="s">
        <v>77</v>
      </c>
      <c r="J28" s="11"/>
      <c r="K28" s="11"/>
      <c r="L28" s="6" t="s">
        <v>81</v>
      </c>
      <c r="M28" s="11"/>
      <c r="N28" s="37">
        <v>3</v>
      </c>
      <c r="P28" s="34">
        <v>3</v>
      </c>
      <c r="Q28" s="6" t="s">
        <v>39</v>
      </c>
      <c r="R28" s="6" t="s">
        <v>174</v>
      </c>
      <c r="S28" s="6"/>
      <c r="T28" s="36"/>
      <c r="U28" s="35" t="s">
        <v>72</v>
      </c>
      <c r="V28" s="36"/>
      <c r="W28" s="36"/>
      <c r="X28" s="6" t="s">
        <v>79</v>
      </c>
      <c r="Y28" s="11"/>
      <c r="Z28" s="11"/>
      <c r="AA28" s="6" t="s">
        <v>81</v>
      </c>
      <c r="AB28" s="11"/>
      <c r="AC28" s="37">
        <v>3</v>
      </c>
    </row>
    <row r="29" spans="1:29" ht="14.25" customHeight="1">
      <c r="A29" s="34">
        <v>3</v>
      </c>
      <c r="B29" s="6" t="s">
        <v>29</v>
      </c>
      <c r="C29" s="6" t="s">
        <v>77</v>
      </c>
      <c r="D29" s="11"/>
      <c r="E29" s="35" t="s">
        <v>72</v>
      </c>
      <c r="F29" s="36"/>
      <c r="G29" s="36"/>
      <c r="H29" s="36"/>
      <c r="I29" s="6" t="s">
        <v>77</v>
      </c>
      <c r="J29" s="11"/>
      <c r="K29" s="11"/>
      <c r="L29" s="6" t="s">
        <v>81</v>
      </c>
      <c r="M29" s="11"/>
      <c r="N29" s="37">
        <v>3</v>
      </c>
      <c r="P29" s="34">
        <v>3</v>
      </c>
      <c r="Q29" s="6" t="s">
        <v>39</v>
      </c>
      <c r="R29" s="6" t="s">
        <v>77</v>
      </c>
      <c r="S29" s="11"/>
      <c r="T29" s="36"/>
      <c r="U29" s="35" t="s">
        <v>72</v>
      </c>
      <c r="V29" s="36"/>
      <c r="W29" s="36"/>
      <c r="X29" s="6" t="s">
        <v>77</v>
      </c>
      <c r="Y29" s="11"/>
      <c r="Z29" s="11"/>
      <c r="AA29" s="6" t="s">
        <v>81</v>
      </c>
      <c r="AB29" s="11"/>
      <c r="AC29" s="37">
        <v>3</v>
      </c>
    </row>
    <row r="30" spans="1:29" ht="14.25" customHeight="1">
      <c r="A30" s="34">
        <v>3</v>
      </c>
      <c r="B30" s="6" t="s">
        <v>29</v>
      </c>
      <c r="C30" s="6" t="s">
        <v>86</v>
      </c>
      <c r="D30" s="6">
        <v>3250</v>
      </c>
      <c r="E30" s="35" t="s">
        <v>72</v>
      </c>
      <c r="F30" s="36"/>
      <c r="G30" s="36"/>
      <c r="H30" s="36"/>
      <c r="I30" s="6" t="s">
        <v>79</v>
      </c>
      <c r="J30" s="11"/>
      <c r="K30" s="11"/>
      <c r="L30" s="6" t="s">
        <v>81</v>
      </c>
      <c r="M30" s="11"/>
      <c r="N30" s="37">
        <v>3</v>
      </c>
      <c r="P30" s="34">
        <v>3</v>
      </c>
      <c r="Q30" s="6" t="s">
        <v>39</v>
      </c>
      <c r="R30" s="6" t="s">
        <v>77</v>
      </c>
      <c r="S30" s="6"/>
      <c r="T30" s="36"/>
      <c r="U30" s="35" t="s">
        <v>72</v>
      </c>
      <c r="V30" s="36"/>
      <c r="W30" s="36"/>
      <c r="X30" s="6" t="s">
        <v>77</v>
      </c>
      <c r="Y30" s="11"/>
      <c r="Z30" s="11"/>
      <c r="AA30" s="6" t="s">
        <v>81</v>
      </c>
      <c r="AB30" s="11"/>
      <c r="AC30" s="37">
        <v>3</v>
      </c>
    </row>
    <row r="31" spans="1:29" ht="14.25" customHeight="1">
      <c r="A31" s="34">
        <v>3</v>
      </c>
      <c r="B31" s="6" t="s">
        <v>29</v>
      </c>
      <c r="C31" s="6" t="s">
        <v>70</v>
      </c>
      <c r="D31" s="6">
        <v>3160</v>
      </c>
      <c r="E31" s="35" t="s">
        <v>72</v>
      </c>
      <c r="F31" s="36"/>
      <c r="G31" s="36"/>
      <c r="H31" s="36"/>
      <c r="I31" s="6" t="s">
        <v>79</v>
      </c>
      <c r="J31" s="11"/>
      <c r="K31" s="11"/>
      <c r="L31" s="6" t="s">
        <v>81</v>
      </c>
      <c r="M31" s="11"/>
      <c r="N31" s="37">
        <v>3</v>
      </c>
      <c r="P31" s="34">
        <v>3</v>
      </c>
      <c r="Q31" s="6" t="s">
        <v>39</v>
      </c>
      <c r="R31" s="6" t="s">
        <v>70</v>
      </c>
      <c r="S31" s="6">
        <v>3520</v>
      </c>
      <c r="T31" s="36"/>
      <c r="U31" s="35" t="s">
        <v>72</v>
      </c>
      <c r="V31" s="36"/>
      <c r="W31" s="36"/>
      <c r="X31" s="6" t="s">
        <v>79</v>
      </c>
      <c r="Y31" s="11"/>
      <c r="Z31" s="11"/>
      <c r="AA31" s="6" t="s">
        <v>81</v>
      </c>
      <c r="AB31" s="11"/>
      <c r="AC31" s="37">
        <v>3</v>
      </c>
    </row>
    <row r="32" spans="1:29" ht="14.25" customHeight="1">
      <c r="A32" s="34">
        <v>3</v>
      </c>
      <c r="B32" s="6" t="s">
        <v>29</v>
      </c>
      <c r="C32" s="6" t="s">
        <v>70</v>
      </c>
      <c r="D32" s="6">
        <v>3240</v>
      </c>
      <c r="E32" s="35" t="s">
        <v>72</v>
      </c>
      <c r="F32" s="36"/>
      <c r="G32" s="36"/>
      <c r="H32" s="36"/>
      <c r="I32" s="6" t="s">
        <v>79</v>
      </c>
      <c r="J32" s="11"/>
      <c r="K32" s="11"/>
      <c r="L32" s="6" t="s">
        <v>81</v>
      </c>
      <c r="M32" s="11"/>
      <c r="N32" s="37">
        <v>3</v>
      </c>
      <c r="P32" s="34">
        <v>3</v>
      </c>
      <c r="Q32" s="6" t="s">
        <v>39</v>
      </c>
      <c r="R32" s="6" t="s">
        <v>244</v>
      </c>
      <c r="S32" s="6"/>
      <c r="T32" s="36"/>
      <c r="U32" s="35" t="s">
        <v>72</v>
      </c>
      <c r="V32" s="36"/>
      <c r="W32" s="36"/>
      <c r="X32" s="6" t="s">
        <v>235</v>
      </c>
      <c r="Y32" s="11"/>
      <c r="Z32" s="11"/>
      <c r="AA32" s="6" t="s">
        <v>81</v>
      </c>
      <c r="AB32" s="11"/>
      <c r="AC32" s="37">
        <v>3</v>
      </c>
    </row>
    <row r="33" spans="1:29" ht="14.25" customHeight="1">
      <c r="A33" s="47"/>
      <c r="B33" s="31"/>
      <c r="C33" s="31" t="s">
        <v>84</v>
      </c>
      <c r="D33" s="31"/>
      <c r="E33" s="31"/>
      <c r="F33" s="31"/>
      <c r="G33" s="31"/>
      <c r="H33" s="31"/>
      <c r="I33" s="31"/>
      <c r="J33" s="31"/>
      <c r="K33" s="31"/>
      <c r="L33" s="31"/>
      <c r="M33" s="31"/>
      <c r="N33" s="33">
        <f>SUM(N28:N32)</f>
        <v>15</v>
      </c>
      <c r="P33" s="47"/>
      <c r="Q33" s="31"/>
      <c r="R33" s="31" t="s">
        <v>84</v>
      </c>
      <c r="S33" s="31"/>
      <c r="T33" s="31"/>
      <c r="U33" s="31"/>
      <c r="V33" s="31"/>
      <c r="W33" s="31"/>
      <c r="X33" s="31"/>
      <c r="Y33" s="31"/>
      <c r="Z33" s="31"/>
      <c r="AA33" s="31"/>
      <c r="AB33" s="31"/>
      <c r="AC33" s="33">
        <f>SUM(AC28:AC32)</f>
        <v>15</v>
      </c>
    </row>
    <row r="34" spans="1:29" ht="14.25" customHeight="1">
      <c r="A34" s="47"/>
      <c r="B34" s="31"/>
      <c r="C34" s="31"/>
      <c r="D34" s="31"/>
      <c r="E34" s="31"/>
      <c r="F34" s="31"/>
      <c r="G34" s="31"/>
      <c r="H34" s="31"/>
      <c r="I34" s="31"/>
      <c r="J34" s="31"/>
      <c r="K34" s="31"/>
      <c r="L34" s="31"/>
      <c r="M34" s="31"/>
      <c r="N34" s="33"/>
      <c r="P34" s="47"/>
      <c r="Q34" s="31"/>
      <c r="R34" s="31"/>
      <c r="S34" s="31"/>
      <c r="T34" s="31"/>
      <c r="U34" s="31"/>
      <c r="V34" s="31"/>
      <c r="W34" s="31"/>
      <c r="X34" s="31"/>
      <c r="Y34" s="31"/>
      <c r="Z34" s="31"/>
      <c r="AA34" s="31"/>
      <c r="AB34" s="31"/>
      <c r="AC34" s="33"/>
    </row>
    <row r="35" spans="1:29" ht="14.25" customHeight="1">
      <c r="A35" s="30" t="s">
        <v>233</v>
      </c>
      <c r="B35" s="31"/>
      <c r="C35" s="31"/>
      <c r="D35" s="31"/>
      <c r="E35" s="31"/>
      <c r="F35" s="31"/>
      <c r="G35" s="31"/>
      <c r="H35" s="31"/>
      <c r="I35" s="31"/>
      <c r="J35" s="31"/>
      <c r="K35" s="31"/>
      <c r="L35" s="31"/>
      <c r="M35" s="31"/>
      <c r="N35" s="33"/>
      <c r="P35" s="30" t="s">
        <v>233</v>
      </c>
      <c r="Q35" s="31"/>
      <c r="R35" s="31"/>
      <c r="S35" s="31"/>
      <c r="T35" s="31"/>
      <c r="U35" s="31"/>
      <c r="V35" s="31"/>
      <c r="W35" s="31"/>
      <c r="X35" s="31"/>
      <c r="Y35" s="31"/>
      <c r="Z35" s="31"/>
      <c r="AA35" s="31"/>
      <c r="AB35" s="31"/>
      <c r="AC35" s="33"/>
    </row>
    <row r="36" spans="1:29" ht="14.25" customHeight="1">
      <c r="A36" s="26" t="s">
        <v>43</v>
      </c>
      <c r="B36" s="27" t="s">
        <v>46</v>
      </c>
      <c r="C36" s="27" t="s">
        <v>48</v>
      </c>
      <c r="D36" s="27" t="s">
        <v>50</v>
      </c>
      <c r="E36" s="27" t="s">
        <v>29</v>
      </c>
      <c r="F36" s="27" t="s">
        <v>39</v>
      </c>
      <c r="G36" s="27" t="s">
        <v>51</v>
      </c>
      <c r="H36" s="27" t="s">
        <v>52</v>
      </c>
      <c r="I36" s="27" t="s">
        <v>53</v>
      </c>
      <c r="J36" s="27" t="s">
        <v>54</v>
      </c>
      <c r="K36" s="27" t="s">
        <v>55</v>
      </c>
      <c r="L36" s="27" t="s">
        <v>56</v>
      </c>
      <c r="M36" s="27" t="s">
        <v>58</v>
      </c>
      <c r="N36" s="32" t="s">
        <v>8</v>
      </c>
      <c r="P36" s="26" t="s">
        <v>43</v>
      </c>
      <c r="Q36" s="27" t="s">
        <v>46</v>
      </c>
      <c r="R36" s="27" t="s">
        <v>48</v>
      </c>
      <c r="S36" s="27" t="s">
        <v>50</v>
      </c>
      <c r="T36" s="27" t="s">
        <v>29</v>
      </c>
      <c r="U36" s="27" t="s">
        <v>39</v>
      </c>
      <c r="V36" s="27" t="s">
        <v>51</v>
      </c>
      <c r="W36" s="27" t="s">
        <v>52</v>
      </c>
      <c r="X36" s="27" t="s">
        <v>53</v>
      </c>
      <c r="Y36" s="27" t="s">
        <v>54</v>
      </c>
      <c r="Z36" s="27" t="s">
        <v>55</v>
      </c>
      <c r="AA36" s="27" t="s">
        <v>56</v>
      </c>
      <c r="AB36" s="27" t="s">
        <v>58</v>
      </c>
      <c r="AC36" s="32" t="s">
        <v>8</v>
      </c>
    </row>
    <row r="37" spans="1:29" ht="14.25" customHeight="1">
      <c r="A37" s="34">
        <v>4</v>
      </c>
      <c r="B37" s="6" t="s">
        <v>29</v>
      </c>
      <c r="C37" s="6" t="s">
        <v>70</v>
      </c>
      <c r="D37" s="6">
        <v>5500</v>
      </c>
      <c r="E37" s="35" t="s">
        <v>72</v>
      </c>
      <c r="F37" s="36"/>
      <c r="G37" s="36"/>
      <c r="H37" s="36"/>
      <c r="I37" s="6" t="s">
        <v>79</v>
      </c>
      <c r="J37" s="11"/>
      <c r="K37" s="11"/>
      <c r="L37" s="6" t="s">
        <v>81</v>
      </c>
      <c r="M37" s="11"/>
      <c r="N37" s="37">
        <v>3</v>
      </c>
      <c r="P37" s="34">
        <v>4</v>
      </c>
      <c r="Q37" s="6" t="s">
        <v>39</v>
      </c>
      <c r="R37" s="6" t="s">
        <v>245</v>
      </c>
      <c r="S37" s="6"/>
      <c r="T37" s="36"/>
      <c r="U37" s="35" t="s">
        <v>72</v>
      </c>
      <c r="V37" s="36"/>
      <c r="W37" s="36"/>
      <c r="X37" s="6" t="s">
        <v>79</v>
      </c>
      <c r="Y37" s="11"/>
      <c r="Z37" s="11"/>
      <c r="AA37" s="6" t="s">
        <v>81</v>
      </c>
      <c r="AB37" s="11"/>
      <c r="AC37" s="37">
        <v>3</v>
      </c>
    </row>
    <row r="38" spans="1:29" ht="14.25" customHeight="1">
      <c r="A38" s="34">
        <v>4</v>
      </c>
      <c r="B38" s="6" t="s">
        <v>29</v>
      </c>
      <c r="C38" s="6" t="s">
        <v>245</v>
      </c>
      <c r="D38" s="6"/>
      <c r="E38" s="35" t="s">
        <v>72</v>
      </c>
      <c r="F38" s="36"/>
      <c r="G38" s="36"/>
      <c r="H38" s="36"/>
      <c r="I38" s="6" t="s">
        <v>79</v>
      </c>
      <c r="J38" s="11"/>
      <c r="K38" s="11"/>
      <c r="L38" s="6" t="s">
        <v>81</v>
      </c>
      <c r="M38" s="11"/>
      <c r="N38" s="37">
        <v>3</v>
      </c>
      <c r="P38" s="34">
        <v>4</v>
      </c>
      <c r="Q38" s="6" t="s">
        <v>39</v>
      </c>
      <c r="R38" s="6" t="s">
        <v>245</v>
      </c>
      <c r="S38" s="6"/>
      <c r="T38" s="36"/>
      <c r="U38" s="35" t="s">
        <v>72</v>
      </c>
      <c r="V38" s="36"/>
      <c r="W38" s="36"/>
      <c r="X38" s="6" t="s">
        <v>79</v>
      </c>
      <c r="Y38" s="11"/>
      <c r="Z38" s="11"/>
      <c r="AA38" s="6" t="s">
        <v>81</v>
      </c>
      <c r="AB38" s="11"/>
      <c r="AC38" s="37">
        <v>3</v>
      </c>
    </row>
    <row r="39" spans="1:29" ht="14.25" customHeight="1">
      <c r="A39" s="34">
        <v>4</v>
      </c>
      <c r="B39" s="6" t="s">
        <v>29</v>
      </c>
      <c r="C39" s="6" t="s">
        <v>70</v>
      </c>
      <c r="D39" s="6">
        <v>4500</v>
      </c>
      <c r="E39" s="35" t="s">
        <v>72</v>
      </c>
      <c r="F39" s="36"/>
      <c r="G39" s="36"/>
      <c r="H39" s="36"/>
      <c r="I39" s="6" t="s">
        <v>79</v>
      </c>
      <c r="J39" s="11"/>
      <c r="K39" s="11"/>
      <c r="L39" s="6" t="s">
        <v>81</v>
      </c>
      <c r="M39" s="11"/>
      <c r="N39" s="37">
        <v>2</v>
      </c>
      <c r="P39" s="34">
        <v>4</v>
      </c>
      <c r="Q39" s="6" t="s">
        <v>39</v>
      </c>
      <c r="R39" s="6" t="s">
        <v>77</v>
      </c>
      <c r="S39" s="6"/>
      <c r="T39" s="36"/>
      <c r="U39" s="35" t="s">
        <v>72</v>
      </c>
      <c r="V39" s="36"/>
      <c r="W39" s="36"/>
      <c r="X39" s="6" t="s">
        <v>77</v>
      </c>
      <c r="Y39" s="11"/>
      <c r="Z39" s="11"/>
      <c r="AA39" s="6" t="s">
        <v>81</v>
      </c>
      <c r="AB39" s="11"/>
      <c r="AC39" s="37">
        <v>3</v>
      </c>
    </row>
    <row r="40" spans="1:29" ht="14.25" customHeight="1">
      <c r="A40" s="34">
        <v>4</v>
      </c>
      <c r="B40" s="6" t="s">
        <v>29</v>
      </c>
      <c r="C40" s="6" t="s">
        <v>77</v>
      </c>
      <c r="D40" s="6"/>
      <c r="E40" s="35" t="s">
        <v>72</v>
      </c>
      <c r="F40" s="36"/>
      <c r="G40" s="36"/>
      <c r="H40" s="36"/>
      <c r="I40" s="6" t="s">
        <v>77</v>
      </c>
      <c r="J40" s="11"/>
      <c r="K40" s="11"/>
      <c r="L40" s="6" t="s">
        <v>81</v>
      </c>
      <c r="M40" s="11"/>
      <c r="N40" s="37">
        <v>3</v>
      </c>
      <c r="P40" s="34">
        <v>4</v>
      </c>
      <c r="Q40" s="6" t="s">
        <v>39</v>
      </c>
      <c r="R40" s="6" t="s">
        <v>77</v>
      </c>
      <c r="S40" s="6"/>
      <c r="T40" s="36"/>
      <c r="U40" s="35" t="s">
        <v>72</v>
      </c>
      <c r="V40" s="36"/>
      <c r="W40" s="36"/>
      <c r="X40" s="6" t="s">
        <v>77</v>
      </c>
      <c r="Y40" s="11"/>
      <c r="Z40" s="11"/>
      <c r="AA40" s="6" t="s">
        <v>81</v>
      </c>
      <c r="AB40" s="11"/>
      <c r="AC40" s="37">
        <v>3</v>
      </c>
    </row>
    <row r="41" spans="1:29" ht="14.25" customHeight="1">
      <c r="A41" s="34">
        <v>4</v>
      </c>
      <c r="B41" s="6" t="s">
        <v>29</v>
      </c>
      <c r="C41" s="6" t="s">
        <v>239</v>
      </c>
      <c r="D41" s="11"/>
      <c r="E41" s="35" t="s">
        <v>72</v>
      </c>
      <c r="F41" s="36"/>
      <c r="G41" s="36"/>
      <c r="H41" s="36"/>
      <c r="I41" s="6" t="s">
        <v>77</v>
      </c>
      <c r="J41" s="11"/>
      <c r="K41" s="11"/>
      <c r="L41" s="6" t="s">
        <v>81</v>
      </c>
      <c r="M41" s="11"/>
      <c r="N41" s="37">
        <v>4</v>
      </c>
      <c r="P41" s="34">
        <v>4</v>
      </c>
      <c r="Q41" s="6" t="s">
        <v>39</v>
      </c>
      <c r="R41" s="6" t="s">
        <v>246</v>
      </c>
      <c r="S41" s="11"/>
      <c r="T41" s="36"/>
      <c r="U41" s="35" t="s">
        <v>72</v>
      </c>
      <c r="V41" s="36"/>
      <c r="W41" s="36"/>
      <c r="X41" s="6" t="s">
        <v>235</v>
      </c>
      <c r="Y41" s="11"/>
      <c r="Z41" s="11"/>
      <c r="AA41" s="6" t="s">
        <v>81</v>
      </c>
      <c r="AB41" s="11"/>
      <c r="AC41" s="37">
        <v>3</v>
      </c>
    </row>
    <row r="42" spans="1:29" ht="14.25" customHeight="1">
      <c r="A42" s="47"/>
      <c r="B42" s="31"/>
      <c r="C42" s="31" t="s">
        <v>84</v>
      </c>
      <c r="D42" s="31"/>
      <c r="E42" s="31"/>
      <c r="F42" s="31"/>
      <c r="G42" s="31"/>
      <c r="H42" s="31"/>
      <c r="I42" s="31"/>
      <c r="J42" s="31"/>
      <c r="K42" s="31"/>
      <c r="L42" s="31"/>
      <c r="M42" s="31"/>
      <c r="N42" s="33">
        <f>SUM(N37:N41)</f>
        <v>15</v>
      </c>
      <c r="P42" s="54"/>
      <c r="Q42" s="55"/>
      <c r="R42" s="55" t="s">
        <v>84</v>
      </c>
      <c r="S42" s="55"/>
      <c r="T42" s="55"/>
      <c r="U42" s="55"/>
      <c r="V42" s="55"/>
      <c r="W42" s="55"/>
      <c r="X42" s="55"/>
      <c r="Y42" s="55"/>
      <c r="Z42" s="55"/>
      <c r="AA42" s="55"/>
      <c r="AB42" s="55"/>
      <c r="AC42" s="56">
        <f>SUM(AC37:AC41)</f>
        <v>15</v>
      </c>
    </row>
    <row r="43" spans="1:29" ht="14.25" customHeight="1">
      <c r="A43" s="57"/>
      <c r="N43" s="58"/>
    </row>
    <row r="44" spans="1:29" ht="14.25" customHeight="1">
      <c r="A44" s="59" t="s">
        <v>247</v>
      </c>
      <c r="B44" s="31"/>
      <c r="C44" s="31"/>
      <c r="D44" s="31"/>
      <c r="E44" s="31"/>
      <c r="F44" s="31"/>
      <c r="G44" s="31"/>
      <c r="H44" s="31"/>
      <c r="I44" s="31"/>
      <c r="J44" s="31"/>
      <c r="K44" s="31"/>
      <c r="L44" s="31"/>
      <c r="M44" s="31"/>
      <c r="N44" s="33"/>
    </row>
    <row r="45" spans="1:29" ht="14.25" customHeight="1">
      <c r="A45" s="26" t="s">
        <v>43</v>
      </c>
      <c r="B45" s="27" t="s">
        <v>46</v>
      </c>
      <c r="C45" s="27" t="s">
        <v>48</v>
      </c>
      <c r="D45" s="27" t="s">
        <v>50</v>
      </c>
      <c r="E45" s="27" t="s">
        <v>29</v>
      </c>
      <c r="F45" s="27" t="s">
        <v>39</v>
      </c>
      <c r="G45" s="27" t="s">
        <v>51</v>
      </c>
      <c r="H45" s="27" t="s">
        <v>52</v>
      </c>
      <c r="I45" s="27" t="s">
        <v>53</v>
      </c>
      <c r="J45" s="27" t="s">
        <v>54</v>
      </c>
      <c r="K45" s="27" t="s">
        <v>55</v>
      </c>
      <c r="L45" s="27" t="s">
        <v>56</v>
      </c>
      <c r="M45" s="27" t="s">
        <v>58</v>
      </c>
      <c r="N45" s="32" t="s">
        <v>8</v>
      </c>
    </row>
    <row r="46" spans="1:29" ht="14.25" customHeight="1">
      <c r="A46" s="60"/>
      <c r="B46" s="6" t="s">
        <v>29</v>
      </c>
      <c r="C46" s="6" t="s">
        <v>244</v>
      </c>
      <c r="D46" s="6"/>
      <c r="E46" s="35" t="s">
        <v>72</v>
      </c>
      <c r="F46" s="36"/>
      <c r="G46" s="36"/>
      <c r="H46" s="36"/>
      <c r="I46" s="6" t="s">
        <v>235</v>
      </c>
      <c r="J46" s="11"/>
      <c r="K46" s="11"/>
      <c r="L46" s="6" t="s">
        <v>81</v>
      </c>
      <c r="M46" s="11"/>
      <c r="N46" s="37">
        <v>3</v>
      </c>
    </row>
    <row r="47" spans="1:29" ht="14.25" customHeight="1">
      <c r="A47" s="60"/>
      <c r="B47" s="6" t="s">
        <v>29</v>
      </c>
      <c r="C47" s="6" t="s">
        <v>70</v>
      </c>
      <c r="D47" s="6">
        <v>4530</v>
      </c>
      <c r="E47" s="35" t="s">
        <v>72</v>
      </c>
      <c r="F47" s="36"/>
      <c r="G47" s="36"/>
      <c r="H47" s="36"/>
      <c r="I47" s="6" t="s">
        <v>79</v>
      </c>
      <c r="J47" s="11"/>
      <c r="K47" s="11"/>
      <c r="L47" s="6" t="s">
        <v>81</v>
      </c>
      <c r="M47" s="11"/>
      <c r="N47" s="37">
        <v>3</v>
      </c>
    </row>
    <row r="48" spans="1:29" ht="14.25" customHeight="1">
      <c r="A48" s="60"/>
      <c r="B48" s="6" t="s">
        <v>29</v>
      </c>
      <c r="C48" s="6" t="s">
        <v>70</v>
      </c>
      <c r="D48" s="6">
        <v>4160</v>
      </c>
      <c r="E48" s="35" t="s">
        <v>72</v>
      </c>
      <c r="F48" s="36"/>
      <c r="G48" s="36"/>
      <c r="H48" s="36"/>
      <c r="I48" s="6" t="s">
        <v>79</v>
      </c>
      <c r="J48" s="11"/>
      <c r="K48" s="11"/>
      <c r="L48" s="6" t="s">
        <v>81</v>
      </c>
      <c r="M48" s="11"/>
      <c r="N48" s="37">
        <v>3</v>
      </c>
    </row>
    <row r="49" spans="1:27" ht="14.25" customHeight="1">
      <c r="A49" s="60"/>
      <c r="B49" s="6" t="s">
        <v>29</v>
      </c>
      <c r="C49" s="6" t="s">
        <v>248</v>
      </c>
      <c r="D49" s="6">
        <v>4240</v>
      </c>
      <c r="E49" s="35" t="s">
        <v>72</v>
      </c>
      <c r="F49" s="36"/>
      <c r="G49" s="36"/>
      <c r="H49" s="36"/>
      <c r="I49" s="6" t="s">
        <v>79</v>
      </c>
      <c r="J49" s="11"/>
      <c r="K49" s="11"/>
      <c r="L49" s="6" t="s">
        <v>81</v>
      </c>
      <c r="M49" s="11"/>
      <c r="N49" s="37">
        <v>3</v>
      </c>
    </row>
    <row r="50" spans="1:27" ht="14.25" customHeight="1">
      <c r="A50" s="60"/>
      <c r="B50" s="6"/>
      <c r="C50" s="6"/>
      <c r="D50" s="11"/>
      <c r="E50" s="35"/>
      <c r="F50" s="36"/>
      <c r="G50" s="36"/>
      <c r="H50" s="36"/>
      <c r="I50" s="6"/>
      <c r="J50" s="11"/>
      <c r="K50" s="11"/>
      <c r="L50" s="6"/>
      <c r="M50" s="11"/>
      <c r="N50" s="37"/>
    </row>
    <row r="51" spans="1:27" ht="14.25" customHeight="1">
      <c r="A51" s="54"/>
      <c r="B51" s="55"/>
      <c r="C51" s="55" t="s">
        <v>84</v>
      </c>
      <c r="D51" s="55"/>
      <c r="E51" s="55"/>
      <c r="F51" s="55"/>
      <c r="G51" s="55"/>
      <c r="H51" s="55"/>
      <c r="I51" s="55"/>
      <c r="J51" s="55"/>
      <c r="K51" s="55"/>
      <c r="L51" s="55"/>
      <c r="M51" s="55"/>
      <c r="N51" s="56">
        <f>SUM(N46:N50)</f>
        <v>12</v>
      </c>
    </row>
    <row r="52" spans="1:27" ht="14.25" customHeight="1"/>
    <row r="53" spans="1:27" ht="14.25" customHeight="1">
      <c r="A53" s="61">
        <v>1</v>
      </c>
      <c r="B53" s="61" t="s">
        <v>29</v>
      </c>
      <c r="I53" s="61" t="s">
        <v>77</v>
      </c>
      <c r="J53" s="61" t="s">
        <v>249</v>
      </c>
      <c r="L53" s="61" t="s">
        <v>250</v>
      </c>
      <c r="P53" s="61">
        <v>1</v>
      </c>
      <c r="Q53" s="61" t="s">
        <v>29</v>
      </c>
      <c r="X53" s="61" t="s">
        <v>77</v>
      </c>
      <c r="Y53" s="61" t="s">
        <v>249</v>
      </c>
      <c r="AA53" s="61" t="s">
        <v>250</v>
      </c>
    </row>
    <row r="54" spans="1:27" ht="14.25" customHeight="1">
      <c r="A54" s="61">
        <v>2</v>
      </c>
      <c r="B54" s="61" t="s">
        <v>39</v>
      </c>
      <c r="I54" s="61" t="s">
        <v>79</v>
      </c>
      <c r="J54" s="61" t="s">
        <v>251</v>
      </c>
      <c r="L54" s="61" t="s">
        <v>81</v>
      </c>
      <c r="P54" s="61">
        <v>2</v>
      </c>
      <c r="Q54" s="61" t="s">
        <v>39</v>
      </c>
      <c r="X54" s="61" t="s">
        <v>79</v>
      </c>
      <c r="Y54" s="61" t="s">
        <v>251</v>
      </c>
      <c r="AA54" s="61" t="s">
        <v>81</v>
      </c>
    </row>
    <row r="55" spans="1:27" ht="14.25" customHeight="1">
      <c r="A55" s="61">
        <v>3</v>
      </c>
      <c r="I55" s="61" t="s">
        <v>235</v>
      </c>
      <c r="J55" s="61" t="s">
        <v>252</v>
      </c>
      <c r="P55" s="61">
        <v>3</v>
      </c>
      <c r="X55" s="61" t="s">
        <v>235</v>
      </c>
      <c r="Y55" s="61" t="s">
        <v>252</v>
      </c>
    </row>
    <row r="56" spans="1:27" ht="14.25" customHeight="1">
      <c r="A56" s="61">
        <v>4</v>
      </c>
      <c r="P56" s="61">
        <v>4</v>
      </c>
    </row>
    <row r="57" spans="1:27" ht="14.25" customHeight="1"/>
    <row r="58" spans="1:27" ht="14.25" customHeight="1"/>
    <row r="59" spans="1:27" ht="14.25" customHeight="1"/>
    <row r="60" spans="1:27" ht="14.25" customHeight="1"/>
    <row r="61" spans="1:27" ht="14.25" customHeight="1"/>
    <row r="62" spans="1:27" ht="14.25" customHeight="1"/>
    <row r="63" spans="1:27" ht="14.25" customHeight="1"/>
    <row r="64" spans="1:27"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sheetData>
  <mergeCells count="4">
    <mergeCell ref="E8:F8"/>
    <mergeCell ref="G8:H8"/>
    <mergeCell ref="T8:U8"/>
    <mergeCell ref="V8:W8"/>
  </mergeCells>
  <dataValidations count="10">
    <dataValidation type="list" allowBlank="1" showErrorMessage="1" sqref="A10:A14 A19:A23 A28:A32 A37:A41 A46:A50">
      <formula1>$A$53:$A$56</formula1>
    </dataValidation>
    <dataValidation type="list" allowBlank="1" showErrorMessage="1" sqref="L10:L14 L19:L23 L28:L32 L37:L41 L46:L50">
      <formula1>$L$53:$L$54</formula1>
    </dataValidation>
    <dataValidation type="list" allowBlank="1" showErrorMessage="1" sqref="Q10:Q14 Q19:Q23 Q28:Q32 Q37:Q41">
      <formula1>$Q$53:$Q$56</formula1>
    </dataValidation>
    <dataValidation type="list" allowBlank="1" showErrorMessage="1" sqref="AA10:AA14 AA19:AA23 AA28:AA32 AA37:AA41">
      <formula1>$AA$53:$AA$54</formula1>
    </dataValidation>
    <dataValidation type="list" allowBlank="1" showErrorMessage="1" sqref="B10:B14 B19:B23 B28:B32 B37:B41 B46:B50">
      <formula1>$B$53:$B$56</formula1>
    </dataValidation>
    <dataValidation type="list" allowBlank="1" showErrorMessage="1" sqref="I10:I14 I19:I23 I28:I32 I37:I41 I46:I50">
      <formula1>$I$53:$I$55</formula1>
    </dataValidation>
    <dataValidation type="list" allowBlank="1" showErrorMessage="1" sqref="P10:P14 P19:P23 P28:P32 P37:P41">
      <formula1>$P$53:$P$56</formula1>
    </dataValidation>
    <dataValidation type="list" allowBlank="1" showErrorMessage="1" sqref="Y10:Y14 Y19:Y23 Y28:Y32 Y37:Y41">
      <formula1>$Y$53:$Y$55</formula1>
    </dataValidation>
    <dataValidation type="list" allowBlank="1" showErrorMessage="1" sqref="J10:J14 J19:J23 J28:J32 J37:J41 J46:J50">
      <formula1>$J$53:$J$55</formula1>
    </dataValidation>
    <dataValidation type="list" allowBlank="1" showErrorMessage="1" sqref="X10:X14 X19:X23 X28:X32 X37:X41">
      <formula1>$X$53:$X$55</formula1>
    </dataValidation>
  </dataValidations>
  <pageMargins left="0.7" right="0.7" top="0.75" bottom="0.75"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42578125" defaultRowHeight="15" customHeight="1" x14ac:dyDescent="0"/>
  <cols>
    <col min="1" max="1" width="21.140625" customWidth="1"/>
    <col min="2" max="2" width="76.140625" customWidth="1"/>
    <col min="3" max="26" width="7.42578125" customWidth="1"/>
  </cols>
  <sheetData>
    <row r="1" spans="1:3" ht="14.25" customHeight="1">
      <c r="A1" s="2" t="s">
        <v>2</v>
      </c>
    </row>
    <row r="2" spans="1:3" ht="14.25" customHeight="1">
      <c r="A2" s="2"/>
    </row>
    <row r="3" spans="1:3" ht="14.25" customHeight="1">
      <c r="B3" s="4" t="s">
        <v>4</v>
      </c>
      <c r="C3" s="4" t="s">
        <v>8</v>
      </c>
    </row>
    <row r="4" spans="1:3" ht="14.25" customHeight="1">
      <c r="A4" s="94" t="s">
        <v>9</v>
      </c>
      <c r="B4" s="8" t="s">
        <v>12</v>
      </c>
      <c r="C4" s="9">
        <v>3</v>
      </c>
    </row>
    <row r="5" spans="1:3" ht="14.25" customHeight="1">
      <c r="A5" s="95"/>
      <c r="B5" s="11" t="s">
        <v>25</v>
      </c>
      <c r="C5" s="12">
        <v>3</v>
      </c>
    </row>
    <row r="6" spans="1:3" ht="14.25" customHeight="1">
      <c r="A6" s="95"/>
      <c r="B6" s="11" t="s">
        <v>28</v>
      </c>
      <c r="C6" s="12">
        <v>3</v>
      </c>
    </row>
    <row r="7" spans="1:3" ht="14.25" customHeight="1">
      <c r="A7" s="95"/>
      <c r="B7" s="11" t="s">
        <v>30</v>
      </c>
      <c r="C7" s="12">
        <v>3</v>
      </c>
    </row>
    <row r="8" spans="1:3" ht="14.25" customHeight="1">
      <c r="A8" s="95"/>
      <c r="B8" s="11" t="s">
        <v>31</v>
      </c>
      <c r="C8" s="12">
        <v>3</v>
      </c>
    </row>
    <row r="9" spans="1:3" ht="14.25" customHeight="1">
      <c r="A9" s="95"/>
      <c r="B9" s="11" t="s">
        <v>32</v>
      </c>
      <c r="C9" s="12">
        <v>3</v>
      </c>
    </row>
    <row r="10" spans="1:3" ht="14.25" customHeight="1">
      <c r="A10" s="96"/>
      <c r="B10" s="20" t="s">
        <v>38</v>
      </c>
      <c r="C10" s="23">
        <v>3</v>
      </c>
    </row>
    <row r="11" spans="1:3" ht="14.25" customHeight="1">
      <c r="A11" s="4"/>
    </row>
    <row r="12" spans="1:3" ht="14.25" customHeight="1">
      <c r="A12" s="4" t="s">
        <v>40</v>
      </c>
    </row>
    <row r="13" spans="1:3" ht="14.25" customHeight="1">
      <c r="A13" s="97" t="s">
        <v>41</v>
      </c>
      <c r="B13" s="8" t="s">
        <v>44</v>
      </c>
      <c r="C13" s="9">
        <v>3</v>
      </c>
    </row>
    <row r="14" spans="1:3" ht="14.25" customHeight="1">
      <c r="A14" s="95"/>
      <c r="B14" s="11" t="s">
        <v>45</v>
      </c>
      <c r="C14" s="12">
        <v>3</v>
      </c>
    </row>
    <row r="15" spans="1:3" ht="14.25" customHeight="1">
      <c r="A15" s="95"/>
      <c r="B15" s="11" t="s">
        <v>47</v>
      </c>
      <c r="C15" s="12">
        <v>1</v>
      </c>
    </row>
    <row r="16" spans="1:3" ht="14.25" customHeight="1">
      <c r="A16" s="95"/>
      <c r="B16" s="11" t="s">
        <v>49</v>
      </c>
      <c r="C16" s="12">
        <v>3</v>
      </c>
    </row>
    <row r="17" spans="1:26" ht="14.25" customHeight="1">
      <c r="A17" s="30"/>
      <c r="B17" s="31"/>
      <c r="C17" s="33"/>
    </row>
    <row r="18" spans="1:26" ht="14.25" customHeight="1">
      <c r="A18" s="98" t="s">
        <v>59</v>
      </c>
      <c r="B18" s="11" t="s">
        <v>61</v>
      </c>
      <c r="C18" s="12">
        <v>3</v>
      </c>
    </row>
    <row r="19" spans="1:26" ht="14.25" customHeight="1">
      <c r="A19" s="95"/>
      <c r="B19" s="11" t="s">
        <v>62</v>
      </c>
      <c r="C19" s="12">
        <v>3</v>
      </c>
    </row>
    <row r="20" spans="1:26" ht="14.25" customHeight="1">
      <c r="A20" s="95"/>
      <c r="B20" s="11" t="s">
        <v>64</v>
      </c>
      <c r="C20" s="12">
        <v>3</v>
      </c>
    </row>
    <row r="21" spans="1:26" ht="14.25" customHeight="1">
      <c r="A21" s="95"/>
      <c r="B21" s="11" t="s">
        <v>65</v>
      </c>
      <c r="C21" s="12">
        <v>3</v>
      </c>
    </row>
    <row r="22" spans="1:26" ht="14.25" customHeight="1">
      <c r="A22" s="30"/>
      <c r="B22" s="31"/>
      <c r="C22" s="33"/>
    </row>
    <row r="23" spans="1:26" ht="14.25" customHeight="1">
      <c r="A23" s="98" t="s">
        <v>67</v>
      </c>
      <c r="B23" s="11" t="s">
        <v>68</v>
      </c>
      <c r="C23" s="12">
        <v>3</v>
      </c>
    </row>
    <row r="24" spans="1:26" ht="14.25" customHeight="1">
      <c r="A24" s="96"/>
      <c r="B24" s="20" t="s">
        <v>71</v>
      </c>
      <c r="C24" s="23">
        <v>3</v>
      </c>
    </row>
    <row r="25" spans="1:26" ht="14.25" customHeight="1">
      <c r="A25" s="2"/>
    </row>
    <row r="26" spans="1:26" ht="14.25" customHeight="1">
      <c r="A26" s="94" t="s">
        <v>73</v>
      </c>
      <c r="B26" s="8" t="s">
        <v>74</v>
      </c>
      <c r="C26" s="9" t="s">
        <v>75</v>
      </c>
    </row>
    <row r="27" spans="1:26" ht="14.25" customHeight="1">
      <c r="A27" s="95"/>
      <c r="B27" s="11" t="s">
        <v>76</v>
      </c>
      <c r="C27" s="12" t="s">
        <v>75</v>
      </c>
    </row>
    <row r="28" spans="1:26" ht="14.25" customHeight="1">
      <c r="A28" s="96"/>
      <c r="B28" s="20" t="s">
        <v>78</v>
      </c>
      <c r="C28" s="23" t="s">
        <v>75</v>
      </c>
    </row>
    <row r="29" spans="1:26" ht="14.25" customHeight="1"/>
    <row r="30" spans="1:26" ht="14.25" customHeight="1">
      <c r="A30" s="2" t="s">
        <v>80</v>
      </c>
      <c r="B30" s="2"/>
      <c r="C30" s="2">
        <f>SUM(C4:C24)</f>
        <v>49</v>
      </c>
      <c r="D30" s="2"/>
      <c r="E30" s="2"/>
      <c r="F30" s="2"/>
      <c r="G30" s="2"/>
      <c r="H30" s="2"/>
      <c r="I30" s="2"/>
      <c r="J30" s="2"/>
      <c r="K30" s="2"/>
      <c r="L30" s="2"/>
      <c r="M30" s="2"/>
      <c r="N30" s="2"/>
      <c r="O30" s="2"/>
      <c r="P30" s="2"/>
      <c r="Q30" s="2"/>
      <c r="R30" s="2"/>
      <c r="S30" s="2"/>
      <c r="T30" s="2"/>
      <c r="U30" s="2"/>
      <c r="V30" s="2"/>
      <c r="W30" s="2"/>
      <c r="X30" s="2"/>
      <c r="Y30" s="2"/>
      <c r="Z30" s="2"/>
    </row>
    <row r="31" spans="1:26" ht="14.25" customHeight="1"/>
    <row r="32" spans="1:26" ht="14.25" customHeight="1">
      <c r="A32" s="38" t="s">
        <v>82</v>
      </c>
      <c r="B32" s="39" t="s">
        <v>83</v>
      </c>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4:A10"/>
    <mergeCell ref="A13:A16"/>
    <mergeCell ref="A18:A21"/>
    <mergeCell ref="A23:A24"/>
    <mergeCell ref="A26:A28"/>
  </mergeCells>
  <pageMargins left="0.7" right="0.7" top="0.75" bottom="0.75" header="0" footer="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7"/>
  <sheetViews>
    <sheetView workbookViewId="0"/>
  </sheetViews>
  <sheetFormatPr baseColWidth="10" defaultColWidth="12.42578125" defaultRowHeight="15" customHeight="1" x14ac:dyDescent="0"/>
  <cols>
    <col min="1" max="1" width="32.7109375" customWidth="1"/>
    <col min="2" max="2" width="40.7109375" customWidth="1"/>
    <col min="3" max="26" width="7.42578125" customWidth="1"/>
  </cols>
  <sheetData>
    <row r="1" spans="1:3" ht="14.25" customHeight="1">
      <c r="A1" s="41" t="s">
        <v>87</v>
      </c>
    </row>
    <row r="2" spans="1:3" ht="14.25" customHeight="1"/>
    <row r="3" spans="1:3" ht="14">
      <c r="A3" s="100" t="s">
        <v>88</v>
      </c>
      <c r="B3" s="86"/>
      <c r="C3" s="86"/>
    </row>
    <row r="4" spans="1:3" ht="14.25" customHeight="1"/>
    <row r="5" spans="1:3" ht="14.25" customHeight="1">
      <c r="A5" s="41" t="s">
        <v>89</v>
      </c>
    </row>
    <row r="6" spans="1:3" ht="14.25" customHeight="1"/>
    <row r="7" spans="1:3" ht="14.25" customHeight="1">
      <c r="A7" s="41" t="s">
        <v>90</v>
      </c>
    </row>
    <row r="8" spans="1:3" ht="14.25" customHeight="1"/>
    <row r="9" spans="1:3" ht="14.25" customHeight="1">
      <c r="A9" s="42" t="s">
        <v>91</v>
      </c>
    </row>
    <row r="10" spans="1:3" ht="14.25" customHeight="1">
      <c r="A10" s="43" t="s">
        <v>92</v>
      </c>
    </row>
    <row r="11" spans="1:3" ht="14.25" customHeight="1">
      <c r="A11" s="44" t="s">
        <v>93</v>
      </c>
    </row>
    <row r="12" spans="1:3" ht="14.25" customHeight="1">
      <c r="A12" s="41" t="s">
        <v>42</v>
      </c>
      <c r="B12" s="41" t="s">
        <v>94</v>
      </c>
      <c r="C12" s="41">
        <v>3</v>
      </c>
    </row>
    <row r="13" spans="1:3" ht="14.25" customHeight="1">
      <c r="A13" s="41" t="s">
        <v>60</v>
      </c>
      <c r="B13" s="41" t="s">
        <v>95</v>
      </c>
      <c r="C13" s="41">
        <v>3</v>
      </c>
    </row>
    <row r="14" spans="1:3" ht="14.25" customHeight="1">
      <c r="A14" s="41" t="s">
        <v>57</v>
      </c>
      <c r="B14" s="41" t="s">
        <v>96</v>
      </c>
      <c r="C14" s="41">
        <v>3</v>
      </c>
    </row>
    <row r="15" spans="1:3" ht="14.25" customHeight="1">
      <c r="A15" s="41" t="s">
        <v>66</v>
      </c>
      <c r="B15" s="41" t="s">
        <v>97</v>
      </c>
      <c r="C15" s="41">
        <v>3</v>
      </c>
    </row>
    <row r="16" spans="1:3" ht="14.25" customHeight="1">
      <c r="A16" s="41" t="s">
        <v>63</v>
      </c>
      <c r="B16" s="41" t="s">
        <v>98</v>
      </c>
      <c r="C16" s="41">
        <v>3</v>
      </c>
    </row>
    <row r="17" spans="1:26" ht="14.25" customHeight="1">
      <c r="A17" s="44" t="s">
        <v>99</v>
      </c>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ht="14.25" customHeight="1">
      <c r="A18" s="41" t="s">
        <v>100</v>
      </c>
      <c r="C18" s="41">
        <v>3</v>
      </c>
    </row>
    <row r="19" spans="1:26" ht="14.25" customHeight="1">
      <c r="A19" s="41" t="s">
        <v>101</v>
      </c>
      <c r="B19" s="41" t="s">
        <v>102</v>
      </c>
    </row>
    <row r="20" spans="1:26" ht="14.25" customHeight="1">
      <c r="A20" s="41" t="s">
        <v>103</v>
      </c>
      <c r="B20" s="41" t="s">
        <v>104</v>
      </c>
    </row>
    <row r="21" spans="1:26" ht="14.25" customHeight="1">
      <c r="A21" s="41" t="s">
        <v>105</v>
      </c>
      <c r="C21" s="41">
        <v>3</v>
      </c>
    </row>
    <row r="22" spans="1:26" ht="14.25" customHeight="1">
      <c r="A22" s="41" t="s">
        <v>69</v>
      </c>
      <c r="B22" s="41" t="s">
        <v>106</v>
      </c>
    </row>
    <row r="23" spans="1:26" ht="14.25" customHeight="1">
      <c r="A23" s="41" t="s">
        <v>107</v>
      </c>
      <c r="B23" s="41" t="s">
        <v>108</v>
      </c>
    </row>
    <row r="24" spans="1:26" ht="14.25" customHeight="1">
      <c r="A24" s="101" t="s">
        <v>109</v>
      </c>
      <c r="B24" s="86"/>
      <c r="C24" s="46">
        <v>3</v>
      </c>
    </row>
    <row r="25" spans="1:26" ht="14.25" customHeight="1">
      <c r="A25" s="48" t="s">
        <v>110</v>
      </c>
    </row>
    <row r="26" spans="1:26" ht="14.25" customHeight="1">
      <c r="A26" s="101" t="s">
        <v>112</v>
      </c>
      <c r="B26" s="86"/>
      <c r="C26" s="41">
        <v>3</v>
      </c>
    </row>
    <row r="27" spans="1:26" ht="14.25" customHeight="1">
      <c r="A27" s="41" t="s">
        <v>113</v>
      </c>
      <c r="C27" s="41">
        <v>3</v>
      </c>
    </row>
    <row r="28" spans="1:26" ht="14.25" customHeight="1">
      <c r="A28" s="41" t="s">
        <v>114</v>
      </c>
      <c r="B28" s="41" t="s">
        <v>115</v>
      </c>
    </row>
    <row r="29" spans="1:26" ht="14.25" customHeight="1">
      <c r="A29" s="41" t="s">
        <v>116</v>
      </c>
      <c r="B29" s="41" t="s">
        <v>117</v>
      </c>
    </row>
    <row r="30" spans="1:26" ht="14.25" customHeight="1">
      <c r="A30" s="41" t="s">
        <v>118</v>
      </c>
      <c r="B30" s="41" t="s">
        <v>119</v>
      </c>
      <c r="C30" s="41">
        <v>3</v>
      </c>
    </row>
    <row r="31" spans="1:26" ht="14.25" customHeight="1">
      <c r="A31" s="41" t="s">
        <v>120</v>
      </c>
      <c r="B31" s="41" t="s">
        <v>121</v>
      </c>
      <c r="C31" s="41">
        <v>3</v>
      </c>
    </row>
    <row r="32" spans="1:26" ht="14.25" customHeight="1">
      <c r="A32" s="41" t="s">
        <v>122</v>
      </c>
      <c r="B32" s="41" t="s">
        <v>123</v>
      </c>
      <c r="C32" s="41">
        <v>3</v>
      </c>
    </row>
    <row r="33" spans="1:3" ht="14.25" customHeight="1">
      <c r="A33" s="41" t="s">
        <v>124</v>
      </c>
      <c r="C33" s="41">
        <v>2</v>
      </c>
    </row>
    <row r="34" spans="1:3" ht="14.25" customHeight="1">
      <c r="A34" s="41" t="s">
        <v>125</v>
      </c>
      <c r="B34" s="41" t="s">
        <v>126</v>
      </c>
    </row>
    <row r="35" spans="1:3" ht="14.25" customHeight="1">
      <c r="A35" s="41" t="s">
        <v>127</v>
      </c>
      <c r="B35" s="41" t="s">
        <v>128</v>
      </c>
    </row>
    <row r="36" spans="1:3" ht="14.25" customHeight="1">
      <c r="A36" s="41" t="s">
        <v>129</v>
      </c>
      <c r="B36" s="41" t="s">
        <v>130</v>
      </c>
    </row>
    <row r="37" spans="1:3" ht="14.25" customHeight="1">
      <c r="A37" s="48" t="s">
        <v>131</v>
      </c>
    </row>
    <row r="38" spans="1:3" ht="14.25" customHeight="1">
      <c r="A38" s="41" t="s">
        <v>132</v>
      </c>
      <c r="C38" s="41" t="s">
        <v>133</v>
      </c>
    </row>
    <row r="39" spans="1:3" ht="14.25" customHeight="1"/>
    <row r="40" spans="1:3" ht="14.25" customHeight="1">
      <c r="A40" s="41" t="s">
        <v>134</v>
      </c>
      <c r="C40" s="41" t="s">
        <v>135</v>
      </c>
    </row>
    <row r="41" spans="1:3" ht="14.25" customHeight="1"/>
    <row r="42" spans="1:3" ht="14.25" customHeight="1">
      <c r="A42" s="42" t="s">
        <v>136</v>
      </c>
    </row>
    <row r="43" spans="1:3" ht="14.25" customHeight="1">
      <c r="A43" s="42" t="s">
        <v>137</v>
      </c>
    </row>
    <row r="44" spans="1:3" ht="14.25" customHeight="1"/>
    <row r="45" spans="1:3" ht="14.25" customHeight="1">
      <c r="A45" s="48" t="s">
        <v>138</v>
      </c>
    </row>
    <row r="46" spans="1:3" ht="14.25" customHeight="1">
      <c r="A46" s="44" t="s">
        <v>139</v>
      </c>
      <c r="C46" s="41">
        <v>3</v>
      </c>
    </row>
    <row r="47" spans="1:3" ht="14.25" customHeight="1">
      <c r="A47" s="41" t="s">
        <v>140</v>
      </c>
      <c r="B47" s="41" t="s">
        <v>142</v>
      </c>
    </row>
    <row r="48" spans="1:3" ht="14.25" customHeight="1">
      <c r="A48" s="41" t="s">
        <v>143</v>
      </c>
      <c r="B48" s="41" t="s">
        <v>144</v>
      </c>
    </row>
    <row r="49" spans="1:3" ht="14.25" customHeight="1">
      <c r="A49" s="44" t="s">
        <v>145</v>
      </c>
    </row>
    <row r="50" spans="1:3" ht="14.25" customHeight="1">
      <c r="A50" s="41" t="s">
        <v>146</v>
      </c>
      <c r="B50" s="41" t="s">
        <v>147</v>
      </c>
      <c r="C50" s="41">
        <v>3</v>
      </c>
    </row>
    <row r="51" spans="1:3" ht="14.25" customHeight="1">
      <c r="A51" s="44" t="s">
        <v>139</v>
      </c>
      <c r="C51" s="41">
        <v>3</v>
      </c>
    </row>
    <row r="52" spans="1:3" ht="14.25" customHeight="1">
      <c r="A52" s="41" t="s">
        <v>148</v>
      </c>
      <c r="B52" s="41" t="s">
        <v>149</v>
      </c>
    </row>
    <row r="53" spans="1:3" ht="14.25" customHeight="1">
      <c r="A53" s="41" t="s">
        <v>150</v>
      </c>
      <c r="B53" s="41" t="s">
        <v>151</v>
      </c>
    </row>
    <row r="54" spans="1:3" ht="14.25" customHeight="1">
      <c r="A54" s="44" t="s">
        <v>139</v>
      </c>
      <c r="C54" s="41">
        <v>3</v>
      </c>
    </row>
    <row r="55" spans="1:3" ht="14.25" customHeight="1">
      <c r="A55" s="41" t="s">
        <v>152</v>
      </c>
      <c r="B55" s="41" t="s">
        <v>153</v>
      </c>
    </row>
    <row r="56" spans="1:3" ht="14.25" customHeight="1">
      <c r="A56" s="41" t="s">
        <v>154</v>
      </c>
      <c r="B56" s="41" t="s">
        <v>155</v>
      </c>
    </row>
    <row r="57" spans="1:3" ht="14.25" customHeight="1">
      <c r="A57" s="103" t="s">
        <v>156</v>
      </c>
      <c r="B57" s="86"/>
      <c r="C57" s="41">
        <v>9</v>
      </c>
    </row>
    <row r="58" spans="1:3" ht="14.25" customHeight="1">
      <c r="A58" s="41" t="s">
        <v>157</v>
      </c>
      <c r="B58" s="41" t="s">
        <v>158</v>
      </c>
    </row>
    <row r="59" spans="1:3" ht="14.25" customHeight="1">
      <c r="A59" s="41" t="s">
        <v>159</v>
      </c>
      <c r="B59" s="41" t="s">
        <v>160</v>
      </c>
    </row>
    <row r="60" spans="1:3" ht="14.25" customHeight="1">
      <c r="A60" s="41" t="s">
        <v>161</v>
      </c>
      <c r="B60" s="41" t="s">
        <v>162</v>
      </c>
    </row>
    <row r="61" spans="1:3" ht="14.25" customHeight="1">
      <c r="A61" s="41" t="s">
        <v>163</v>
      </c>
      <c r="B61" s="41" t="s">
        <v>164</v>
      </c>
    </row>
    <row r="62" spans="1:3" ht="14.25" customHeight="1">
      <c r="A62" s="41" t="s">
        <v>165</v>
      </c>
      <c r="B62" s="41" t="s">
        <v>166</v>
      </c>
    </row>
    <row r="63" spans="1:3" ht="14.25" customHeight="1">
      <c r="A63" s="44" t="s">
        <v>167</v>
      </c>
    </row>
    <row r="64" spans="1:3" ht="14.25" customHeight="1">
      <c r="A64" s="41" t="s">
        <v>168</v>
      </c>
      <c r="B64" s="41" t="s">
        <v>169</v>
      </c>
      <c r="C64" s="41">
        <v>3</v>
      </c>
    </row>
    <row r="65" spans="1:3" ht="14.25" customHeight="1">
      <c r="A65" s="41" t="s">
        <v>170</v>
      </c>
      <c r="B65" s="41" t="s">
        <v>171</v>
      </c>
      <c r="C65" s="41">
        <v>3</v>
      </c>
    </row>
    <row r="66" spans="1:3" ht="14.25" customHeight="1">
      <c r="A66" s="41" t="s">
        <v>172</v>
      </c>
      <c r="B66" s="41" t="s">
        <v>173</v>
      </c>
      <c r="C66" s="41">
        <v>3</v>
      </c>
    </row>
    <row r="67" spans="1:3" ht="14.25" customHeight="1">
      <c r="A67" s="44" t="s">
        <v>139</v>
      </c>
      <c r="C67" s="41">
        <v>3</v>
      </c>
    </row>
    <row r="68" spans="1:3" ht="14.25" customHeight="1">
      <c r="A68" s="41" t="s">
        <v>175</v>
      </c>
      <c r="B68" s="41" t="s">
        <v>176</v>
      </c>
    </row>
    <row r="69" spans="1:3" ht="14.25" customHeight="1">
      <c r="A69" s="41" t="s">
        <v>178</v>
      </c>
      <c r="B69" s="41" t="s">
        <v>179</v>
      </c>
    </row>
    <row r="70" spans="1:3" ht="14.25" customHeight="1">
      <c r="A70" s="41"/>
      <c r="C70" s="41"/>
    </row>
    <row r="71" spans="1:3" ht="14.25" customHeight="1">
      <c r="A71" s="41" t="s">
        <v>134</v>
      </c>
      <c r="C71" s="41">
        <v>33</v>
      </c>
    </row>
    <row r="72" spans="1:3" ht="14.25" customHeight="1"/>
    <row r="73" spans="1:3" ht="14.25" customHeight="1">
      <c r="A73" s="42" t="s">
        <v>180</v>
      </c>
    </row>
    <row r="74" spans="1:3" ht="14.25" customHeight="1"/>
    <row r="75" spans="1:3" ht="14.25" customHeight="1">
      <c r="A75" s="101" t="s">
        <v>181</v>
      </c>
      <c r="B75" s="86"/>
      <c r="C75" s="41">
        <v>12</v>
      </c>
    </row>
    <row r="76" spans="1:3" ht="14.25" customHeight="1">
      <c r="A76" s="44" t="s">
        <v>182</v>
      </c>
    </row>
    <row r="77" spans="1:3" ht="14.25" customHeight="1">
      <c r="A77" s="41" t="s">
        <v>183</v>
      </c>
      <c r="B77" s="41" t="s">
        <v>184</v>
      </c>
    </row>
    <row r="78" spans="1:3" ht="14.25" customHeight="1">
      <c r="A78" s="41" t="s">
        <v>185</v>
      </c>
      <c r="B78" s="41" t="s">
        <v>186</v>
      </c>
    </row>
    <row r="79" spans="1:3" ht="14.25" customHeight="1">
      <c r="A79" s="41" t="s">
        <v>187</v>
      </c>
      <c r="B79" s="41" t="s">
        <v>188</v>
      </c>
    </row>
    <row r="80" spans="1:3" ht="14.25" customHeight="1">
      <c r="A80" s="44" t="s">
        <v>189</v>
      </c>
    </row>
    <row r="81" spans="1:3" ht="14.25" customHeight="1">
      <c r="A81" s="41" t="s">
        <v>190</v>
      </c>
      <c r="B81" s="41" t="s">
        <v>191</v>
      </c>
    </row>
    <row r="82" spans="1:3" ht="14.25" customHeight="1">
      <c r="A82" s="41" t="s">
        <v>192</v>
      </c>
      <c r="B82" s="41" t="s">
        <v>193</v>
      </c>
    </row>
    <row r="83" spans="1:3" ht="14.25" customHeight="1">
      <c r="A83" s="41" t="s">
        <v>194</v>
      </c>
      <c r="B83" s="41" t="s">
        <v>195</v>
      </c>
    </row>
    <row r="84" spans="1:3" ht="14.25" customHeight="1">
      <c r="A84" s="41"/>
    </row>
    <row r="85" spans="1:3" ht="14.25" customHeight="1">
      <c r="A85" s="48" t="s">
        <v>196</v>
      </c>
    </row>
    <row r="86" spans="1:3" ht="14.25" customHeight="1">
      <c r="A86" s="102" t="s">
        <v>197</v>
      </c>
      <c r="B86" s="86"/>
      <c r="C86" s="41">
        <v>3</v>
      </c>
    </row>
    <row r="87" spans="1:3" ht="14.25" customHeight="1">
      <c r="A87" s="41" t="s">
        <v>148</v>
      </c>
      <c r="B87" s="41" t="s">
        <v>149</v>
      </c>
    </row>
    <row r="88" spans="1:3" ht="14.25" customHeight="1">
      <c r="A88" s="41" t="s">
        <v>146</v>
      </c>
      <c r="B88" s="41" t="s">
        <v>147</v>
      </c>
    </row>
    <row r="89" spans="1:3" ht="14.25" customHeight="1">
      <c r="A89" s="41" t="s">
        <v>168</v>
      </c>
      <c r="B89" s="41" t="s">
        <v>169</v>
      </c>
    </row>
    <row r="90" spans="1:3" ht="14.25" customHeight="1">
      <c r="A90" s="41" t="s">
        <v>170</v>
      </c>
      <c r="B90" s="41" t="s">
        <v>171</v>
      </c>
    </row>
    <row r="91" spans="1:3" ht="14.25" customHeight="1">
      <c r="A91" s="41" t="s">
        <v>172</v>
      </c>
      <c r="B91" s="41" t="s">
        <v>173</v>
      </c>
    </row>
    <row r="92" spans="1:3" ht="14.25" customHeight="1">
      <c r="A92" s="44" t="s">
        <v>199</v>
      </c>
      <c r="C92" s="41">
        <v>6</v>
      </c>
    </row>
    <row r="93" spans="1:3" ht="14.25" customHeight="1">
      <c r="A93" s="41" t="s">
        <v>200</v>
      </c>
      <c r="B93" s="41" t="s">
        <v>201</v>
      </c>
    </row>
    <row r="94" spans="1:3" ht="14.25" customHeight="1">
      <c r="A94" s="41" t="s">
        <v>202</v>
      </c>
      <c r="B94" s="41" t="s">
        <v>203</v>
      </c>
    </row>
    <row r="95" spans="1:3" ht="14.25" customHeight="1">
      <c r="A95" s="41" t="s">
        <v>204</v>
      </c>
      <c r="B95" s="41" t="s">
        <v>205</v>
      </c>
    </row>
    <row r="96" spans="1:3" ht="14.25" customHeight="1">
      <c r="A96" s="41" t="s">
        <v>206</v>
      </c>
      <c r="B96" s="41" t="s">
        <v>207</v>
      </c>
    </row>
    <row r="97" spans="1:3" ht="14.25" customHeight="1">
      <c r="A97" s="41" t="s">
        <v>208</v>
      </c>
      <c r="B97" s="41" t="s">
        <v>209</v>
      </c>
    </row>
    <row r="98" spans="1:3" ht="14.25" customHeight="1">
      <c r="A98" s="41" t="s">
        <v>210</v>
      </c>
      <c r="B98" s="41" t="s">
        <v>211</v>
      </c>
    </row>
    <row r="99" spans="1:3" ht="14.25" customHeight="1">
      <c r="A99" s="41" t="s">
        <v>212</v>
      </c>
      <c r="B99" s="41" t="s">
        <v>213</v>
      </c>
    </row>
    <row r="100" spans="1:3" ht="14.25" customHeight="1">
      <c r="A100" s="99" t="s">
        <v>214</v>
      </c>
      <c r="B100" s="86"/>
      <c r="C100" s="41">
        <v>17</v>
      </c>
    </row>
    <row r="101" spans="1:3" ht="14.25" customHeight="1">
      <c r="A101" s="41" t="s">
        <v>125</v>
      </c>
      <c r="B101" s="41" t="s">
        <v>126</v>
      </c>
    </row>
    <row r="102" spans="1:3" ht="14.25" customHeight="1">
      <c r="A102" s="41" t="s">
        <v>127</v>
      </c>
      <c r="B102" s="41" t="s">
        <v>128</v>
      </c>
    </row>
    <row r="103" spans="1:3" ht="14.25" customHeight="1">
      <c r="A103" s="41" t="s">
        <v>215</v>
      </c>
      <c r="B103" s="41" t="s">
        <v>128</v>
      </c>
    </row>
    <row r="104" spans="1:3" ht="14.25" customHeight="1">
      <c r="A104" s="41" t="s">
        <v>216</v>
      </c>
      <c r="B104" s="41" t="s">
        <v>128</v>
      </c>
    </row>
    <row r="105" spans="1:3" ht="14.25" customHeight="1">
      <c r="A105" s="41" t="s">
        <v>217</v>
      </c>
      <c r="B105" s="41" t="s">
        <v>218</v>
      </c>
    </row>
    <row r="106" spans="1:3" ht="14.25" customHeight="1">
      <c r="A106" s="41" t="s">
        <v>219</v>
      </c>
      <c r="B106" s="41" t="s">
        <v>220</v>
      </c>
    </row>
    <row r="107" spans="1:3" ht="14.25" customHeight="1">
      <c r="A107" s="41" t="s">
        <v>221</v>
      </c>
      <c r="B107" s="41" t="s">
        <v>222</v>
      </c>
    </row>
    <row r="108" spans="1:3" ht="14.25" customHeight="1">
      <c r="A108" s="41" t="s">
        <v>223</v>
      </c>
      <c r="B108" s="41" t="s">
        <v>224</v>
      </c>
    </row>
    <row r="109" spans="1:3" ht="14.25" customHeight="1">
      <c r="A109" s="41" t="s">
        <v>225</v>
      </c>
      <c r="B109" s="41" t="s">
        <v>226</v>
      </c>
    </row>
    <row r="110" spans="1:3" ht="14.25" customHeight="1">
      <c r="A110" s="41" t="s">
        <v>227</v>
      </c>
      <c r="B110" s="41" t="s">
        <v>228</v>
      </c>
    </row>
    <row r="111" spans="1:3" ht="14.25" customHeight="1">
      <c r="A111" s="41" t="s">
        <v>229</v>
      </c>
      <c r="B111" s="41" t="s">
        <v>230</v>
      </c>
    </row>
    <row r="112" spans="1:3" ht="14.25" customHeight="1">
      <c r="A112" s="41" t="s">
        <v>231</v>
      </c>
      <c r="B112" s="41" t="s">
        <v>232</v>
      </c>
    </row>
    <row r="113" spans="1:3" ht="14.25" customHeight="1">
      <c r="A113" s="41" t="s">
        <v>129</v>
      </c>
      <c r="B113" s="41" t="s">
        <v>130</v>
      </c>
    </row>
    <row r="114" spans="1:3" ht="14.25" customHeight="1">
      <c r="A114" s="41"/>
    </row>
    <row r="115" spans="1:3" ht="14.25" customHeight="1">
      <c r="A115" s="41" t="s">
        <v>134</v>
      </c>
      <c r="C115" s="41">
        <v>38</v>
      </c>
    </row>
    <row r="116" spans="1:3" ht="14.25" customHeight="1"/>
    <row r="117" spans="1:3" ht="14.25" customHeight="1"/>
    <row r="118" spans="1:3" ht="14.25" customHeight="1"/>
    <row r="119" spans="1:3" ht="14.25" customHeight="1"/>
    <row r="120" spans="1:3" ht="14.25" customHeight="1"/>
    <row r="121" spans="1:3" ht="14.25" customHeight="1"/>
    <row r="122" spans="1:3" ht="14.25" customHeight="1"/>
    <row r="123" spans="1:3" ht="14.25" customHeight="1"/>
    <row r="124" spans="1:3" ht="14.25" customHeight="1"/>
    <row r="125" spans="1:3" ht="14.25" customHeight="1"/>
    <row r="126" spans="1:3" ht="14.25" customHeight="1"/>
    <row r="127" spans="1:3" ht="14.25" customHeight="1"/>
    <row r="128" spans="1:3"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sheetData>
  <mergeCells count="7">
    <mergeCell ref="A100:B100"/>
    <mergeCell ref="A3:C3"/>
    <mergeCell ref="A24:B24"/>
    <mergeCell ref="A26:B26"/>
    <mergeCell ref="A86:B86"/>
    <mergeCell ref="A57:B57"/>
    <mergeCell ref="A75:B75"/>
  </mergeCells>
  <pageMargins left="0.7" right="0.7" top="0.75" bottom="0.75" header="0" footer="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42578125" defaultRowHeight="15" customHeight="1" x14ac:dyDescent="0"/>
  <cols>
    <col min="1" max="1" width="15.42578125" customWidth="1"/>
    <col min="2" max="2" width="7.42578125" customWidth="1"/>
    <col min="3" max="3" width="16.28515625" customWidth="1"/>
    <col min="4" max="4" width="12.85546875" customWidth="1"/>
    <col min="5" max="5" width="7.42578125" customWidth="1"/>
    <col min="6" max="6" width="14.42578125" customWidth="1"/>
    <col min="7" max="8" width="7.42578125" customWidth="1"/>
    <col min="9" max="9" width="14.42578125" customWidth="1"/>
    <col min="10" max="10" width="11.7109375" customWidth="1"/>
    <col min="11" max="11" width="13" customWidth="1"/>
    <col min="12" max="12" width="7.42578125" customWidth="1"/>
    <col min="13" max="13" width="13.42578125" customWidth="1"/>
    <col min="14" max="26" width="7.42578125" customWidth="1"/>
  </cols>
  <sheetData>
    <row r="1" spans="1:26" ht="14.25" customHeight="1">
      <c r="A1" s="50" t="s">
        <v>43</v>
      </c>
      <c r="B1" s="50" t="s">
        <v>46</v>
      </c>
      <c r="C1" s="50" t="s">
        <v>48</v>
      </c>
      <c r="D1" s="50" t="s">
        <v>50</v>
      </c>
      <c r="E1" s="50" t="s">
        <v>29</v>
      </c>
      <c r="F1" s="50" t="s">
        <v>39</v>
      </c>
      <c r="G1" s="50" t="s">
        <v>51</v>
      </c>
      <c r="H1" s="50" t="s">
        <v>52</v>
      </c>
      <c r="I1" s="50" t="s">
        <v>53</v>
      </c>
      <c r="J1" s="50" t="s">
        <v>54</v>
      </c>
      <c r="K1" s="50" t="s">
        <v>55</v>
      </c>
      <c r="L1" s="50" t="s">
        <v>56</v>
      </c>
      <c r="M1" s="50" t="s">
        <v>58</v>
      </c>
      <c r="N1" s="50" t="s">
        <v>8</v>
      </c>
      <c r="O1" s="4"/>
      <c r="P1" s="4"/>
      <c r="Q1" s="4"/>
      <c r="R1" s="4"/>
      <c r="S1" s="4"/>
      <c r="T1" s="4"/>
      <c r="U1" s="4"/>
      <c r="V1" s="4"/>
      <c r="W1" s="4"/>
      <c r="X1" s="4"/>
      <c r="Y1" s="4"/>
      <c r="Z1" s="4"/>
    </row>
    <row r="2" spans="1:26" ht="14.25" customHeight="1"/>
    <row r="3" spans="1:26" ht="14.25" customHeight="1"/>
    <row r="4" spans="1:26" ht="14.25" customHeight="1"/>
    <row r="5" spans="1:26" ht="14.25" customHeight="1"/>
    <row r="6" spans="1:26" ht="14.25" customHeight="1"/>
    <row r="7" spans="1:26" ht="14.25" customHeight="1"/>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Initial Roadmap</vt:lpstr>
      <vt:lpstr>Revised Roadmap</vt:lpstr>
      <vt:lpstr>GE</vt:lpstr>
      <vt:lpstr>Catalog</vt:lpstr>
      <vt:lpstr>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Matthew Poole</cp:lastModifiedBy>
  <dcterms:created xsi:type="dcterms:W3CDTF">2020-09-08T03:28:40Z</dcterms:created>
  <dcterms:modified xsi:type="dcterms:W3CDTF">2020-09-26T22:05:23Z</dcterms:modified>
</cp:coreProperties>
</file>