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susanbernardino-my.sharepoint.com/personal/005727562_csusb_edu/Documents/Documents/Website/Accounting/"/>
    </mc:Choice>
  </mc:AlternateContent>
  <xr:revisionPtr revIDLastSave="0" documentId="8_{B4F0F325-BC44-440E-94C9-87DA3A9580A0}" xr6:coauthVersionLast="47" xr6:coauthVersionMax="47" xr10:uidLastSave="{00000000-0000-0000-0000-000000000000}"/>
  <bookViews>
    <workbookView xWindow="3168" yWindow="972" windowWidth="17280" windowHeight="8964" xr2:uid="{00000000-000D-0000-FFFF-FFFF00000000}"/>
  </bookViews>
  <sheets>
    <sheet name="Sheet 1" sheetId="5" r:id="rId1"/>
    <sheet name="Fund Matrix" sheetId="1" r:id="rId2"/>
    <sheet name="Proj Scenarios" sheetId="2" state="hidden" r:id="rId3"/>
    <sheet name="Implementation" sheetId="3" state="hidden" r:id="rId4"/>
  </sheets>
  <definedNames>
    <definedName name="_xlnm.Print_Area" localSheetId="1">'Fund Matrix'!$A$1:$H$29</definedName>
    <definedName name="_xlnm.Print_Area" localSheetId="3">Implementation!$B$2:$I$12</definedName>
    <definedName name="_xlnm.Print_Area" localSheetId="2">'Proj Scenarios'!$A$1:$K$18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8" i="1" l="1"/>
  <c r="G18" i="1"/>
  <c r="H17" i="1"/>
  <c r="G17" i="1"/>
  <c r="H16" i="1"/>
  <c r="G16" i="1"/>
  <c r="H15" i="1"/>
  <c r="G15" i="1"/>
  <c r="H14" i="1"/>
  <c r="G14" i="1"/>
</calcChain>
</file>

<file path=xl/sharedStrings.xml><?xml version="1.0" encoding="utf-8"?>
<sst xmlns="http://schemas.openxmlformats.org/spreadsheetml/2006/main" count="235" uniqueCount="177">
  <si>
    <t>Operating CSU Funds</t>
  </si>
  <si>
    <t>Non-Recurring Maintenance and Repair (NRMR) CSU Funds</t>
  </si>
  <si>
    <t>Capital Improvement (CIMP) CSU Funds</t>
  </si>
  <si>
    <t>SRB CSU Funds</t>
  </si>
  <si>
    <t>Definition</t>
  </si>
  <si>
    <t>Project expenditures for capital renewal (building systems, equipment and infrastructure that have reached the end of their useful life from normal wear and tear)</t>
  </si>
  <si>
    <t>Improve, alter or better a space and new buildings, additions or major renovations</t>
  </si>
  <si>
    <t>General Fund</t>
  </si>
  <si>
    <t>017 - General Fund Capital Outlay</t>
  </si>
  <si>
    <t>Extended Education</t>
  </si>
  <si>
    <t>441 - Extended Education Operation</t>
  </si>
  <si>
    <t>443 - Ext Education Maintenance &amp; Repair</t>
  </si>
  <si>
    <t>442 - EE Construction</t>
  </si>
  <si>
    <t>229 - Extended Education</t>
  </si>
  <si>
    <t>444 - EE Campus Partners</t>
  </si>
  <si>
    <t>Health Center</t>
  </si>
  <si>
    <t>452 - Facility Revenue-Health Facilities Fees</t>
  </si>
  <si>
    <t>454 - Facility Revenue- Maintenance &amp; Repair</t>
  </si>
  <si>
    <t>453 - Facility Revenue Fund - Construction</t>
  </si>
  <si>
    <t>223 - Auxiliary Facilities (Used for Health Facilities)</t>
  </si>
  <si>
    <t>Parking</t>
  </si>
  <si>
    <t>472 - Parking Revenue Fund-Parking Fees</t>
  </si>
  <si>
    <t>474 - Parking- Maintenance &amp; Repair</t>
  </si>
  <si>
    <t>473 - Parking Revenue Fund - Construction</t>
  </si>
  <si>
    <t>222 - Parking</t>
  </si>
  <si>
    <t>Academic</t>
  </si>
  <si>
    <t>485 - CSU Operating</t>
  </si>
  <si>
    <t>486 - Academic Deferred Maintenance</t>
  </si>
  <si>
    <t>487 - Academic Capital Improvement</t>
  </si>
  <si>
    <t>230 - Academic Capital Outlay</t>
  </si>
  <si>
    <t>Housing</t>
  </si>
  <si>
    <t>531 - Housing Operations &amp; Revenue</t>
  </si>
  <si>
    <t>532 - Housing- Maintenance &amp;Repair</t>
  </si>
  <si>
    <t>533 - Housing - Construction</t>
  </si>
  <si>
    <t>221 - Housing</t>
  </si>
  <si>
    <t>Student Union</t>
  </si>
  <si>
    <t>534 - Campus Union-Operaions and Revenue</t>
  </si>
  <si>
    <t>535 -Campus Union- Maintenance &amp; Repair</t>
  </si>
  <si>
    <t>536 - Campus Union - Construction</t>
  </si>
  <si>
    <t>224 - Campus Unions</t>
  </si>
  <si>
    <t>FINAL</t>
  </si>
  <si>
    <t>Capital Projects CSU Funds Matrix</t>
  </si>
  <si>
    <t>Unrestricted</t>
  </si>
  <si>
    <t>Restricted</t>
  </si>
  <si>
    <t>Program</t>
  </si>
  <si>
    <t xml:space="preserve">Operating CSU Funds </t>
  </si>
  <si>
    <r>
      <t>Non-Recurring Maintenance and Repair (NRMR)</t>
    </r>
    <r>
      <rPr>
        <b/>
        <sz val="13"/>
        <color theme="1"/>
        <rFont val="Calibri"/>
        <family val="2"/>
        <scheme val="minor"/>
      </rPr>
      <t xml:space="preserve"> CSU Funds</t>
    </r>
  </si>
  <si>
    <r>
      <t>Capital Improvement (CIMP)</t>
    </r>
    <r>
      <rPr>
        <b/>
        <sz val="13"/>
        <color theme="1"/>
        <rFont val="Calibri"/>
        <family val="2"/>
        <scheme val="minor"/>
      </rPr>
      <t xml:space="preserve"> 
(Non-Financed) CSU Funds </t>
    </r>
  </si>
  <si>
    <t>Financed CSU Funds</t>
  </si>
  <si>
    <r>
      <t>Externally Funded
NRMR CSU Funds</t>
    </r>
    <r>
      <rPr>
        <b/>
        <vertAlign val="superscript"/>
        <sz val="13"/>
        <color theme="1"/>
        <rFont val="Calibri"/>
        <family val="2"/>
        <scheme val="minor"/>
      </rPr>
      <t>4</t>
    </r>
  </si>
  <si>
    <r>
      <t xml:space="preserve">Externally Funded
CIMP CSU Funds </t>
    </r>
    <r>
      <rPr>
        <b/>
        <vertAlign val="superscript"/>
        <sz val="13"/>
        <color theme="1"/>
        <rFont val="Calibri"/>
        <family val="2"/>
        <scheme val="minor"/>
      </rPr>
      <t>4</t>
    </r>
  </si>
  <si>
    <t>Purpose</t>
  </si>
  <si>
    <r>
      <t xml:space="preserve">To record </t>
    </r>
    <r>
      <rPr>
        <b/>
        <sz val="13"/>
        <color theme="1"/>
        <rFont val="Calibri"/>
        <family val="2"/>
        <scheme val="minor"/>
      </rPr>
      <t>"recurring"</t>
    </r>
    <r>
      <rPr>
        <sz val="13"/>
        <color theme="1"/>
        <rFont val="Calibri"/>
        <family val="2"/>
        <scheme val="minor"/>
      </rPr>
      <t xml:space="preserve"> maintenance and repair expenditures)</t>
    </r>
  </si>
  <si>
    <r>
      <t xml:space="preserve">To record </t>
    </r>
    <r>
      <rPr>
        <b/>
        <sz val="13"/>
        <color theme="1"/>
        <rFont val="Calibri"/>
        <family val="2"/>
        <scheme val="minor"/>
      </rPr>
      <t>"non-recurring</t>
    </r>
    <r>
      <rPr>
        <sz val="13"/>
        <color theme="1"/>
        <rFont val="Calibri"/>
        <family val="2"/>
        <scheme val="minor"/>
      </rPr>
      <t>" maintenance and repair (NRMR) expenditures</t>
    </r>
  </si>
  <si>
    <r>
      <t xml:space="preserve">To record capital improvement project </t>
    </r>
    <r>
      <rPr>
        <b/>
        <sz val="13"/>
        <color theme="1"/>
        <rFont val="Calibri"/>
        <family val="2"/>
        <scheme val="minor"/>
      </rPr>
      <t>(CIMP)</t>
    </r>
    <r>
      <rPr>
        <sz val="13"/>
        <color theme="1"/>
        <rFont val="Calibri"/>
        <family val="2"/>
        <scheme val="minor"/>
      </rPr>
      <t xml:space="preserve"> expenditures</t>
    </r>
  </si>
  <si>
    <r>
      <t xml:space="preserve">To record Long &amp; Short Term </t>
    </r>
    <r>
      <rPr>
        <b/>
        <sz val="13"/>
        <color theme="1"/>
        <rFont val="Calibri"/>
        <family val="2"/>
        <scheme val="minor"/>
      </rPr>
      <t>financing</t>
    </r>
    <r>
      <rPr>
        <sz val="13"/>
        <color theme="1"/>
        <rFont val="Calibri"/>
        <family val="2"/>
        <scheme val="minor"/>
      </rPr>
      <t xml:space="preserve"> NRMR &amp; CIMP projects</t>
    </r>
  </si>
  <si>
    <r>
      <t>To record "non-recurring" maintenance and repair (NRMR) from externally funded sources</t>
    </r>
    <r>
      <rPr>
        <b/>
        <sz val="13"/>
        <color theme="1"/>
        <rFont val="Calibri"/>
        <family val="2"/>
        <scheme val="minor"/>
      </rPr>
      <t/>
    </r>
  </si>
  <si>
    <t>To record CIMP Donations for a project</t>
  </si>
  <si>
    <t>Non-Enterprise Funds</t>
  </si>
  <si>
    <t>485 - TF-CSU Operating Fund</t>
  </si>
  <si>
    <t>486 - TF-Academic Maintenance &amp; Repair</t>
  </si>
  <si>
    <t>487 - TF-Academic Capital Improvements</t>
  </si>
  <si>
    <t xml:space="preserve">230 - DCF-Academic Capital Outlay </t>
  </si>
  <si>
    <t>550 - TF-Restricted Expendable-Capital Projects</t>
  </si>
  <si>
    <t xml:space="preserve">001 - GF - Support </t>
  </si>
  <si>
    <t>Misc. Trust</t>
  </si>
  <si>
    <r>
      <t>496 TF-Miscellaneous Trust</t>
    </r>
    <r>
      <rPr>
        <vertAlign val="superscript"/>
        <sz val="13"/>
        <color theme="1"/>
        <rFont val="Calibri"/>
        <family val="2"/>
        <scheme val="minor"/>
      </rPr>
      <t>3</t>
    </r>
  </si>
  <si>
    <t>491 TF-Special Projects Fund-Special Projects</t>
  </si>
  <si>
    <t>Capital Project Mgmt.</t>
  </si>
  <si>
    <r>
      <t xml:space="preserve">542 TF-Capital Project Management </t>
    </r>
    <r>
      <rPr>
        <vertAlign val="superscript"/>
        <sz val="13"/>
        <color theme="1"/>
        <rFont val="Calibri"/>
        <family val="2"/>
        <scheme val="minor"/>
      </rPr>
      <t>3</t>
    </r>
  </si>
  <si>
    <t xml:space="preserve">Cost Recovery </t>
  </si>
  <si>
    <r>
      <t xml:space="preserve">543 TF-Cost Recovery/Reciprocal and Nonreciprocal Campus </t>
    </r>
    <r>
      <rPr>
        <vertAlign val="superscript"/>
        <sz val="13"/>
        <color theme="1"/>
        <rFont val="Calibri"/>
        <family val="2"/>
        <scheme val="minor"/>
      </rPr>
      <t>3</t>
    </r>
  </si>
  <si>
    <r>
      <t>Cost Recovery</t>
    </r>
    <r>
      <rPr>
        <vertAlign val="superscript"/>
        <sz val="13"/>
        <color theme="1"/>
        <rFont val="Calibri"/>
        <family val="2"/>
        <scheme val="minor"/>
      </rPr>
      <t>1</t>
    </r>
    <r>
      <rPr>
        <sz val="13"/>
        <color theme="1"/>
        <rFont val="Calibri"/>
        <family val="2"/>
        <scheme val="minor"/>
      </rPr>
      <t xml:space="preserve"> </t>
    </r>
  </si>
  <si>
    <r>
      <t xml:space="preserve">544 TF-Cost Recovery/Exchange and Nonexchange Aux Orgs/3rd Party </t>
    </r>
    <r>
      <rPr>
        <vertAlign val="superscript"/>
        <sz val="13"/>
        <color theme="1"/>
        <rFont val="Calibri"/>
        <family val="2"/>
        <scheme val="minor"/>
      </rPr>
      <t>3</t>
    </r>
  </si>
  <si>
    <t>Auxiliary Organization</t>
  </si>
  <si>
    <t>537 - Auxiliary Org.-Operations and Revenue</t>
  </si>
  <si>
    <r>
      <t>538 - Auxiliary Org.- Maintenance &amp; Repair</t>
    </r>
    <r>
      <rPr>
        <vertAlign val="superscript"/>
        <sz val="13"/>
        <rFont val="Calibri"/>
        <family val="2"/>
        <scheme val="minor"/>
      </rPr>
      <t>2</t>
    </r>
  </si>
  <si>
    <r>
      <t>539 - Auxiliary Org.-Capital Improvement</t>
    </r>
    <r>
      <rPr>
        <vertAlign val="superscript"/>
        <sz val="13"/>
        <rFont val="Calibri"/>
        <family val="2"/>
        <scheme val="minor"/>
      </rPr>
      <t>2</t>
    </r>
  </si>
  <si>
    <t>228 - Auxiliary Organizations</t>
  </si>
  <si>
    <t>538 - Auxiliary Org.- Maintenance &amp; Repair</t>
  </si>
  <si>
    <t>539 - Auxiliary Org.-Capital Improvement</t>
  </si>
  <si>
    <t>Enterprise Funds  (Self-Support)</t>
  </si>
  <si>
    <t>531 - TF-Housing-Operations and Revenue</t>
  </si>
  <si>
    <t>532 - TF-Housing Maintenance &amp; Repair</t>
  </si>
  <si>
    <t>533 - TF-Housing Capital Improvements</t>
  </si>
  <si>
    <t>221 - DCF-Housing</t>
  </si>
  <si>
    <t>472 - TF-Parking Revenue Fund-Parking Fees</t>
  </si>
  <si>
    <t>474 - TF-Parking Maintenance &amp; Repair</t>
  </si>
  <si>
    <t>473 - TF-Parking Capital Improvements</t>
  </si>
  <si>
    <t>222 - DCF-Parking</t>
  </si>
  <si>
    <t>452 - TF-Facility Revenue Fund-Health Facilities Fees</t>
  </si>
  <si>
    <t>454 - TF-Facility Maintenance &amp; Repair</t>
  </si>
  <si>
    <t>453 - TF-Facility Capital Improvements</t>
  </si>
  <si>
    <t>223 - DCF-Auxiliary Facilities (Used for Health Facilities)</t>
  </si>
  <si>
    <t>534 - TF-Campus Union-Operations and Revenue</t>
  </si>
  <si>
    <t>535 - TF-Camp Union Maintenance &amp; Repair</t>
  </si>
  <si>
    <t>536 - TF-Campus Union Capital Improvements</t>
  </si>
  <si>
    <t>224 - DCF-Campus Unions</t>
  </si>
  <si>
    <t>441 - TF-Extended Education Operations</t>
  </si>
  <si>
    <t>443 - TF-Extended Education Maintenance &amp; Repair</t>
  </si>
  <si>
    <t>442 - TF-Extended Education Capital Improvements</t>
  </si>
  <si>
    <t>229 - DCF-Extended Education</t>
  </si>
  <si>
    <t xml:space="preserve">1- The Cost Recovery funds transferred must result only from a build-up of revenue in the fund. </t>
  </si>
  <si>
    <t>2 -Use only when the Auxiliary is benefiting from the project. Auxiliary donations should be recorded to the enterprise fund benefitting from the donation or non-enterprise projects are to be recorded to CSU fund 550.</t>
  </si>
  <si>
    <t>3- Permanent transfer of funds should use Transfer in/out accounts while loans are to use Due to/from accounts.</t>
  </si>
  <si>
    <t xml:space="preserve">4- The default NAC of CSU fund 550 is 834 Restricted Expendable-Capital Projects. However, the Enterprise Funds default NAC is 881 Unrestricted and therefore a GAAP override for the restricted portion is required to NAC 834 Restricted Expendable-Capital Projects. </t>
  </si>
  <si>
    <t>Scenario #1</t>
  </si>
  <si>
    <t>Scenario #2</t>
  </si>
  <si>
    <t>Scenario #3</t>
  </si>
  <si>
    <t>Scenario #4</t>
  </si>
  <si>
    <t>Scenario #5</t>
  </si>
  <si>
    <t>Funded by:</t>
  </si>
  <si>
    <r>
      <t xml:space="preserve">$1.5M Aux </t>
    </r>
    <r>
      <rPr>
        <b/>
        <sz val="11"/>
        <color rgb="FFFF0000"/>
        <rFont val="Calibri"/>
        <family val="2"/>
        <scheme val="minor"/>
      </rPr>
      <t>donation</t>
    </r>
    <r>
      <rPr>
        <sz val="11"/>
        <rFont val="Calibri"/>
        <family val="2"/>
        <scheme val="minor"/>
      </rPr>
      <t xml:space="preserve"> for a Parking Lot</t>
    </r>
  </si>
  <si>
    <r>
      <t xml:space="preserve">1.  $1.6M Aux </t>
    </r>
    <r>
      <rPr>
        <b/>
        <sz val="11"/>
        <color rgb="FFFF0000"/>
        <rFont val="Calibri"/>
        <family val="2"/>
        <scheme val="minor"/>
      </rPr>
      <t xml:space="preserve">donation </t>
    </r>
    <r>
      <rPr>
        <sz val="11"/>
        <rFont val="Calibri"/>
        <family val="2"/>
        <scheme val="minor"/>
      </rPr>
      <t>for Academic Project</t>
    </r>
  </si>
  <si>
    <r>
      <t xml:space="preserve">1.  $500K Aux </t>
    </r>
    <r>
      <rPr>
        <b/>
        <sz val="11"/>
        <color rgb="FFFF0000"/>
        <rFont val="Calibri"/>
        <family val="2"/>
        <scheme val="minor"/>
      </rPr>
      <t>contribution</t>
    </r>
    <r>
      <rPr>
        <sz val="11"/>
        <color theme="1"/>
        <rFont val="Calibri"/>
        <family val="2"/>
        <scheme val="minor"/>
      </rPr>
      <t xml:space="preserve"> (Leasehold Improvement)?</t>
    </r>
  </si>
  <si>
    <t>1. $1.2M GF allocation</t>
  </si>
  <si>
    <t>1. $10M SRB Bond (CSU 230)</t>
  </si>
  <si>
    <t>2. $1M General Fund (CSU 017)</t>
  </si>
  <si>
    <t>2.  $3.3M Extended Education</t>
  </si>
  <si>
    <t>2.  $1.7M Operating fund (CSU 485)</t>
  </si>
  <si>
    <t xml:space="preserve">   Project A $750K</t>
  </si>
  <si>
    <t>3. $500K from CSU 485; $500K from CSU 496</t>
  </si>
  <si>
    <t>3.  $800K interfund loan from CSU 496</t>
  </si>
  <si>
    <t xml:space="preserve">   Project B $450K</t>
  </si>
  <si>
    <r>
      <t xml:space="preserve">4. $2M </t>
    </r>
    <r>
      <rPr>
        <b/>
        <sz val="11"/>
        <color rgb="FFFF0000"/>
        <rFont val="Calibri"/>
        <family val="2"/>
        <scheme val="minor"/>
      </rPr>
      <t>donation</t>
    </r>
    <r>
      <rPr>
        <sz val="11"/>
        <color theme="1"/>
        <rFont val="Calibri"/>
        <family val="2"/>
        <scheme val="minor"/>
      </rPr>
      <t xml:space="preserve"> from Aux / private donor for Academic Project</t>
    </r>
  </si>
  <si>
    <t>NRMR project</t>
  </si>
  <si>
    <t>CIMP project</t>
  </si>
  <si>
    <r>
      <t xml:space="preserve">NRMR project </t>
    </r>
    <r>
      <rPr>
        <b/>
        <sz val="11"/>
        <rFont val="Calibri"/>
        <family val="2"/>
        <scheme val="minor"/>
      </rPr>
      <t>A</t>
    </r>
  </si>
  <si>
    <r>
      <t xml:space="preserve">CIMP project </t>
    </r>
    <r>
      <rPr>
        <b/>
        <sz val="11"/>
        <rFont val="Calibri"/>
        <family val="2"/>
        <scheme val="minor"/>
      </rPr>
      <t>B</t>
    </r>
  </si>
  <si>
    <t>What CSU fund number to use?</t>
  </si>
  <si>
    <t>550 &amp; 443</t>
  </si>
  <si>
    <t>550 &amp; 442</t>
  </si>
  <si>
    <t>538, 486 &amp; 491</t>
  </si>
  <si>
    <t>539, 487 &amp; 491</t>
  </si>
  <si>
    <t>017</t>
  </si>
  <si>
    <t>230, 017, 486, 550 &amp; 538</t>
  </si>
  <si>
    <t>230, 017, 487, 550 &amp; 539</t>
  </si>
  <si>
    <t>GAAP override to NAC is 834, Restricted Expendable – Capital?</t>
  </si>
  <si>
    <t>Yes</t>
  </si>
  <si>
    <t>No</t>
  </si>
  <si>
    <t>N/A</t>
  </si>
  <si>
    <t xml:space="preserve">Yes, 538 only </t>
  </si>
  <si>
    <t>Yes, 539 only</t>
  </si>
  <si>
    <t>Need PS Project Attribute?</t>
  </si>
  <si>
    <t>Yes- All</t>
  </si>
  <si>
    <t>University Asset, if expenditure meets capitalization criteria?</t>
  </si>
  <si>
    <t>Analyze</t>
  </si>
  <si>
    <t>Transfer funds from Op?</t>
  </si>
  <si>
    <t>Yes to 443</t>
  </si>
  <si>
    <t>Yes to 442</t>
  </si>
  <si>
    <t>Yes to 486</t>
  </si>
  <si>
    <t>Yes to 487</t>
  </si>
  <si>
    <t>Yes to 486 &amp; 491</t>
  </si>
  <si>
    <t>Yes to 487 &amp; 491</t>
  </si>
  <si>
    <r>
      <t xml:space="preserve">1.  </t>
    </r>
    <r>
      <rPr>
        <b/>
        <sz val="11"/>
        <color theme="1"/>
        <rFont val="Calibri"/>
        <family val="2"/>
        <scheme val="minor"/>
      </rPr>
      <t xml:space="preserve">CSU 550 - Restricted Expendable Capital Projects </t>
    </r>
    <r>
      <rPr>
        <sz val="11"/>
        <color theme="1"/>
        <rFont val="Calibri"/>
        <family val="2"/>
        <scheme val="minor"/>
      </rPr>
      <t xml:space="preserve">is used for non-enterprise projects and funds. See fund matrix. </t>
    </r>
  </si>
  <si>
    <r>
      <rPr>
        <b/>
        <sz val="11"/>
        <color theme="1"/>
        <rFont val="Calibri"/>
        <family val="2"/>
        <scheme val="minor"/>
      </rPr>
      <t xml:space="preserve">2. Where does Auxiliary Monies go?  </t>
    </r>
    <r>
      <rPr>
        <sz val="11"/>
        <color theme="1"/>
        <rFont val="Calibri"/>
        <family val="2"/>
        <scheme val="minor"/>
      </rPr>
      <t>the choice of fund for the donation depends on the purpose of the donation.  If an aux is contributing to the project cost in connection with a facility it occupies, 538/539 would be the correct choice.  If an aux or private donor is contributing to an enterprise project, then the contribution would be recorded in the appropriate enterprise fund.  If a donation is being made by an aux or private donor to a non-enterprise project, 550 would be used.</t>
    </r>
  </si>
  <si>
    <r>
      <rPr>
        <b/>
        <sz val="11"/>
        <color theme="1"/>
        <rFont val="Calibri"/>
        <family val="2"/>
        <scheme val="minor"/>
      </rPr>
      <t>3.  Can campus record CWIP capitalization in CSU 543 and 544?</t>
    </r>
    <r>
      <rPr>
        <sz val="11"/>
        <color theme="1"/>
        <rFont val="Calibri"/>
        <family val="2"/>
        <scheme val="minor"/>
      </rPr>
      <t xml:space="preserve"> 543 and 544 are operating funds only and cannot be used for CWIP. Use 491 or 550. </t>
    </r>
  </si>
  <si>
    <t xml:space="preserve">Fiscal year </t>
  </si>
  <si>
    <t>Project Start Date</t>
  </si>
  <si>
    <t>13/14</t>
  </si>
  <si>
    <t>14/15</t>
  </si>
  <si>
    <t>15/16</t>
  </si>
  <si>
    <t>16/17</t>
  </si>
  <si>
    <t>17/16</t>
  </si>
  <si>
    <t>18/19</t>
  </si>
  <si>
    <t>Approved by BOT in 13/14</t>
  </si>
  <si>
    <t>May leave in Old CSU Fund with no projects CF and attributes</t>
  </si>
  <si>
    <r>
      <t>Approved by BOT in 14/15</t>
    </r>
    <r>
      <rPr>
        <vertAlign val="superscript"/>
        <sz val="11"/>
        <color theme="1"/>
        <rFont val="Calibri"/>
        <family val="2"/>
        <scheme val="minor"/>
      </rPr>
      <t>3</t>
    </r>
  </si>
  <si>
    <r>
      <t>May leave in Old CSU Fund, but MUST assign projects CF</t>
    </r>
    <r>
      <rPr>
        <vertAlign val="superscript"/>
        <sz val="11"/>
        <color theme="2"/>
        <rFont val="Calibri"/>
        <family val="2"/>
        <scheme val="minor"/>
      </rPr>
      <t>1</t>
    </r>
    <r>
      <rPr>
        <sz val="11"/>
        <color theme="2"/>
        <rFont val="Calibri"/>
        <family val="2"/>
        <scheme val="minor"/>
      </rPr>
      <t xml:space="preserve"> and Attributes in 1617</t>
    </r>
  </si>
  <si>
    <t>Approved by BOT in 15/16</t>
  </si>
  <si>
    <r>
      <t>Assign projects CF</t>
    </r>
    <r>
      <rPr>
        <vertAlign val="superscript"/>
        <sz val="11"/>
        <color theme="2"/>
        <rFont val="Calibri"/>
        <family val="2"/>
        <scheme val="minor"/>
      </rPr>
      <t>1</t>
    </r>
    <r>
      <rPr>
        <sz val="11"/>
        <color theme="2"/>
        <rFont val="Calibri"/>
        <family val="2"/>
        <scheme val="minor"/>
      </rPr>
      <t xml:space="preserve"> and attributes in 15/16</t>
    </r>
  </si>
  <si>
    <r>
      <t>Move to NEW CSU Fund, assign projects CF</t>
    </r>
    <r>
      <rPr>
        <vertAlign val="superscript"/>
        <sz val="11"/>
        <color theme="2"/>
        <rFont val="Calibri"/>
        <family val="2"/>
        <scheme val="minor"/>
      </rPr>
      <t>2</t>
    </r>
    <r>
      <rPr>
        <sz val="11"/>
        <color theme="2"/>
        <rFont val="Calibri"/>
        <family val="2"/>
        <scheme val="minor"/>
      </rPr>
      <t xml:space="preserve"> and attributes in 16/17</t>
    </r>
  </si>
  <si>
    <t>Approved by BOT after 15/16</t>
  </si>
  <si>
    <r>
      <t>MUST record in NEW CSU Fund, assign projects CF and attributes</t>
    </r>
    <r>
      <rPr>
        <vertAlign val="superscript"/>
        <sz val="11"/>
        <color theme="2"/>
        <rFont val="Calibri"/>
        <family val="2"/>
        <scheme val="minor"/>
      </rPr>
      <t>2</t>
    </r>
  </si>
  <si>
    <t>1 -Correction maybe done at the at the journal level.</t>
  </si>
  <si>
    <t>2 - Correction must be done at the voucher level.</t>
  </si>
  <si>
    <t>3 - Excludes 2015a Bond Series Projects / CSU Fund 230.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</si>
</sst>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2"/>
      <name val="Calibri"/>
      <family val="2"/>
      <scheme val="minor"/>
    </font>
    <font>
      <vertAlign val="superscript"/>
      <sz val="11"/>
      <color theme="2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vertAlign val="superscript"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name val="Calibri"/>
      <family val="2"/>
      <scheme val="minor"/>
    </font>
    <font>
      <vertAlign val="superscript"/>
      <sz val="13"/>
      <name val="Calibri"/>
      <family val="2"/>
      <scheme val="minor"/>
    </font>
    <font>
      <vertAlign val="superscript"/>
      <sz val="13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trike/>
      <sz val="13"/>
      <name val="Calibri"/>
      <family val="2"/>
      <scheme val="minor"/>
    </font>
    <font>
      <strike/>
      <sz val="11"/>
      <name val="Calibri"/>
      <family val="2"/>
      <scheme val="minor"/>
    </font>
    <font>
      <strike/>
      <sz val="10"/>
      <color theme="1"/>
      <name val="Calibri"/>
      <family val="2"/>
      <scheme val="minor"/>
    </font>
    <font>
      <sz val="13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theme="1"/>
      <name val="Calibri"/>
    </font>
    <font>
      <sz val="11"/>
      <color theme="1"/>
      <name val="Calibri"/>
      <family val="2"/>
    </font>
    <font>
      <sz val="9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43" fontId="3" fillId="0" borderId="0" applyFont="0" applyFill="0" applyBorder="0" applyAlignment="0" applyProtection="0"/>
    <xf numFmtId="0" fontId="27" fillId="0" borderId="0"/>
  </cellStyleXfs>
  <cellXfs count="127">
    <xf numFmtId="0" fontId="0" fillId="0" borderId="0" xfId="0"/>
    <xf numFmtId="0" fontId="0" fillId="0" borderId="1" xfId="0" applyBorder="1"/>
    <xf numFmtId="0" fontId="0" fillId="0" borderId="1" xfId="0" applyFill="1" applyBorder="1"/>
    <xf numFmtId="0" fontId="1" fillId="0" borderId="0" xfId="0" applyFont="1"/>
    <xf numFmtId="0" fontId="0" fillId="0" borderId="0" xfId="0" applyFill="1"/>
    <xf numFmtId="0" fontId="0" fillId="0" borderId="1" xfId="0" quotePrefix="1" applyFill="1" applyBorder="1"/>
    <xf numFmtId="0" fontId="4" fillId="0" borderId="0" xfId="0" applyFont="1"/>
    <xf numFmtId="0" fontId="8" fillId="0" borderId="0" xfId="0" applyFont="1" applyFill="1"/>
    <xf numFmtId="0" fontId="6" fillId="0" borderId="0" xfId="0" applyFont="1" applyFill="1"/>
    <xf numFmtId="0" fontId="4" fillId="2" borderId="11" xfId="0" applyFont="1" applyFill="1" applyBorder="1" applyAlignment="1">
      <alignment horizontal="left"/>
    </xf>
    <xf numFmtId="0" fontId="4" fillId="2" borderId="12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0" fillId="2" borderId="2" xfId="0" applyFill="1" applyBorder="1" applyAlignment="1">
      <alignment wrapText="1"/>
    </xf>
    <xf numFmtId="0" fontId="0" fillId="2" borderId="10" xfId="0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0" fontId="1" fillId="0" borderId="1" xfId="0" applyFont="1" applyBorder="1"/>
    <xf numFmtId="0" fontId="0" fillId="2" borderId="0" xfId="0" applyFill="1"/>
    <xf numFmtId="0" fontId="1" fillId="2" borderId="0" xfId="0" applyFont="1" applyFill="1"/>
    <xf numFmtId="0" fontId="1" fillId="2" borderId="1" xfId="0" applyFont="1" applyFill="1" applyBorder="1" applyAlignment="1">
      <alignment textRotation="45"/>
    </xf>
    <xf numFmtId="0" fontId="1" fillId="2" borderId="1" xfId="0" applyFont="1" applyFill="1" applyBorder="1"/>
    <xf numFmtId="0" fontId="0" fillId="0" borderId="1" xfId="0" applyBorder="1" applyAlignment="1">
      <alignment wrapText="1"/>
    </xf>
    <xf numFmtId="0" fontId="0" fillId="0" borderId="2" xfId="0" applyBorder="1"/>
    <xf numFmtId="0" fontId="0" fillId="0" borderId="13" xfId="0" applyBorder="1"/>
    <xf numFmtId="0" fontId="0" fillId="0" borderId="8" xfId="0" applyBorder="1"/>
    <xf numFmtId="0" fontId="0" fillId="0" borderId="14" xfId="0" applyBorder="1"/>
    <xf numFmtId="0" fontId="0" fillId="0" borderId="5" xfId="0" applyBorder="1"/>
    <xf numFmtId="0" fontId="13" fillId="0" borderId="2" xfId="0" applyFont="1" applyFill="1" applyBorder="1"/>
    <xf numFmtId="0" fontId="13" fillId="0" borderId="3" xfId="0" applyFont="1" applyFill="1" applyBorder="1"/>
    <xf numFmtId="0" fontId="1" fillId="0" borderId="1" xfId="0" applyFont="1" applyBorder="1" applyAlignment="1">
      <alignment wrapText="1"/>
    </xf>
    <xf numFmtId="0" fontId="0" fillId="0" borderId="1" xfId="0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7" fillId="0" borderId="0" xfId="0" applyFont="1" applyFill="1"/>
    <xf numFmtId="0" fontId="13" fillId="0" borderId="10" xfId="0" applyFont="1" applyFill="1" applyBorder="1"/>
    <xf numFmtId="0" fontId="0" fillId="0" borderId="0" xfId="0" applyBorder="1"/>
    <xf numFmtId="0" fontId="0" fillId="0" borderId="7" xfId="0" applyBorder="1"/>
    <xf numFmtId="0" fontId="1" fillId="3" borderId="1" xfId="0" applyFont="1" applyFill="1" applyBorder="1"/>
    <xf numFmtId="0" fontId="0" fillId="0" borderId="0" xfId="0" applyFont="1" applyFill="1"/>
    <xf numFmtId="43" fontId="4" fillId="0" borderId="0" xfId="2" applyFont="1" applyFill="1"/>
    <xf numFmtId="0" fontId="14" fillId="3" borderId="1" xfId="0" applyFont="1" applyFill="1" applyBorder="1"/>
    <xf numFmtId="0" fontId="14" fillId="3" borderId="1" xfId="0" applyFont="1" applyFill="1" applyBorder="1" applyAlignment="1">
      <alignment horizontal="center" wrapText="1"/>
    </xf>
    <xf numFmtId="0" fontId="14" fillId="3" borderId="1" xfId="0" applyFont="1" applyFill="1" applyBorder="1" applyAlignment="1">
      <alignment horizontal="center"/>
    </xf>
    <xf numFmtId="0" fontId="14" fillId="2" borderId="1" xfId="0" applyFont="1" applyFill="1" applyBorder="1"/>
    <xf numFmtId="0" fontId="16" fillId="2" borderId="1" xfId="0" applyFont="1" applyFill="1" applyBorder="1" applyAlignment="1">
      <alignment horizontal="center" vertical="center" wrapText="1"/>
    </xf>
    <xf numFmtId="0" fontId="16" fillId="0" borderId="1" xfId="0" applyFont="1" applyFill="1" applyBorder="1"/>
    <xf numFmtId="0" fontId="16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 wrapText="1"/>
    </xf>
    <xf numFmtId="0" fontId="17" fillId="0" borderId="1" xfId="1" applyFont="1" applyFill="1" applyBorder="1" applyAlignment="1">
      <alignment horizontal="left" vertical="center" wrapText="1"/>
    </xf>
    <xf numFmtId="0" fontId="17" fillId="0" borderId="1" xfId="1" applyFont="1" applyFill="1" applyBorder="1" applyAlignment="1">
      <alignment horizontal="left" vertical="center"/>
    </xf>
    <xf numFmtId="0" fontId="16" fillId="4" borderId="1" xfId="0" applyFont="1" applyFill="1" applyBorder="1" applyAlignment="1">
      <alignment horizontal="left" vertical="center"/>
    </xf>
    <xf numFmtId="0" fontId="20" fillId="0" borderId="0" xfId="0" applyFont="1" applyFill="1"/>
    <xf numFmtId="0" fontId="0" fillId="3" borderId="11" xfId="0" applyFont="1" applyFill="1" applyBorder="1"/>
    <xf numFmtId="0" fontId="0" fillId="3" borderId="15" xfId="0" applyFont="1" applyFill="1" applyBorder="1"/>
    <xf numFmtId="0" fontId="21" fillId="0" borderId="0" xfId="0" applyFont="1" applyFill="1"/>
    <xf numFmtId="0" fontId="22" fillId="0" borderId="13" xfId="1" applyFont="1" applyFill="1" applyBorder="1" applyAlignment="1">
      <alignment horizontal="left" vertical="center"/>
    </xf>
    <xf numFmtId="43" fontId="23" fillId="0" borderId="0" xfId="2" applyFont="1" applyFill="1"/>
    <xf numFmtId="0" fontId="24" fillId="0" borderId="0" xfId="0" applyFont="1" applyFill="1"/>
    <xf numFmtId="0" fontId="16" fillId="0" borderId="3" xfId="0" applyFont="1" applyFill="1" applyBorder="1"/>
    <xf numFmtId="0" fontId="17" fillId="0" borderId="3" xfId="1" applyFont="1" applyFill="1" applyBorder="1" applyAlignment="1">
      <alignment horizontal="left" vertical="center"/>
    </xf>
    <xf numFmtId="0" fontId="16" fillId="0" borderId="16" xfId="0" applyFont="1" applyFill="1" applyBorder="1" applyAlignment="1">
      <alignment wrapText="1"/>
    </xf>
    <xf numFmtId="0" fontId="17" fillId="0" borderId="16" xfId="1" applyFont="1" applyFill="1" applyBorder="1" applyAlignment="1">
      <alignment horizontal="left" vertical="center" wrapText="1"/>
    </xf>
    <xf numFmtId="0" fontId="17" fillId="0" borderId="16" xfId="1" applyFont="1" applyFill="1" applyBorder="1" applyAlignment="1">
      <alignment horizontal="left" vertical="center"/>
    </xf>
    <xf numFmtId="0" fontId="9" fillId="0" borderId="0" xfId="0" applyFont="1" applyFill="1" applyAlignment="1">
      <alignment horizontal="right"/>
    </xf>
    <xf numFmtId="0" fontId="25" fillId="0" borderId="1" xfId="1" applyFont="1" applyFill="1" applyBorder="1" applyAlignment="1">
      <alignment horizontal="left" vertical="center" wrapText="1"/>
    </xf>
    <xf numFmtId="0" fontId="26" fillId="0" borderId="0" xfId="0" applyFont="1" applyFill="1"/>
    <xf numFmtId="0" fontId="27" fillId="0" borderId="0" xfId="3"/>
    <xf numFmtId="0" fontId="27" fillId="0" borderId="0" xfId="3" applyBorder="1"/>
    <xf numFmtId="0" fontId="27" fillId="0" borderId="0" xfId="3" applyAlignment="1">
      <alignment wrapText="1"/>
    </xf>
    <xf numFmtId="0" fontId="27" fillId="0" borderId="0" xfId="3" applyBorder="1" applyAlignment="1">
      <alignment wrapText="1"/>
    </xf>
    <xf numFmtId="0" fontId="28" fillId="0" borderId="0" xfId="3" applyFont="1" applyAlignment="1">
      <alignment wrapText="1"/>
    </xf>
    <xf numFmtId="0" fontId="27" fillId="0" borderId="1" xfId="3" applyBorder="1" applyAlignment="1">
      <alignment wrapText="1"/>
    </xf>
    <xf numFmtId="0" fontId="27" fillId="0" borderId="10" xfId="3" applyBorder="1" applyAlignment="1">
      <alignment wrapText="1"/>
    </xf>
    <xf numFmtId="0" fontId="27" fillId="0" borderId="1" xfId="3" applyBorder="1"/>
    <xf numFmtId="0" fontId="27" fillId="0" borderId="3" xfId="3" applyBorder="1" applyAlignment="1">
      <alignment wrapText="1"/>
    </xf>
    <xf numFmtId="0" fontId="27" fillId="0" borderId="3" xfId="3" applyBorder="1"/>
    <xf numFmtId="0" fontId="27" fillId="0" borderId="2" xfId="3" applyBorder="1" applyAlignment="1">
      <alignment wrapText="1"/>
    </xf>
    <xf numFmtId="0" fontId="27" fillId="0" borderId="2" xfId="3" applyBorder="1"/>
    <xf numFmtId="0" fontId="27" fillId="0" borderId="1" xfId="3" quotePrefix="1" applyBorder="1" applyAlignment="1">
      <alignment wrapText="1"/>
    </xf>
    <xf numFmtId="0" fontId="29" fillId="0" borderId="1" xfId="3" applyFont="1" applyBorder="1" applyAlignment="1">
      <alignment horizontal="center" wrapText="1"/>
    </xf>
    <xf numFmtId="0" fontId="29" fillId="0" borderId="10" xfId="3" applyFont="1" applyBorder="1" applyAlignment="1">
      <alignment horizontal="center" wrapText="1"/>
    </xf>
    <xf numFmtId="0" fontId="29" fillId="0" borderId="1" xfId="3" applyFont="1" applyBorder="1" applyAlignment="1">
      <alignment horizontal="right" vertical="center" wrapText="1"/>
    </xf>
    <xf numFmtId="0" fontId="27" fillId="0" borderId="1" xfId="3" applyBorder="1" applyAlignment="1">
      <alignment horizontal="center" wrapText="1"/>
    </xf>
    <xf numFmtId="0" fontId="27" fillId="0" borderId="10" xfId="3" applyBorder="1" applyAlignment="1">
      <alignment horizontal="center" wrapText="1"/>
    </xf>
    <xf numFmtId="0" fontId="17" fillId="0" borderId="3" xfId="1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 vertical="center" textRotation="90"/>
    </xf>
    <xf numFmtId="0" fontId="0" fillId="0" borderId="3" xfId="0" applyFont="1" applyFill="1" applyBorder="1" applyAlignment="1">
      <alignment horizontal="center" vertical="center" textRotation="90"/>
    </xf>
    <xf numFmtId="0" fontId="0" fillId="0" borderId="2" xfId="0" applyFont="1" applyFill="1" applyBorder="1" applyAlignment="1">
      <alignment horizontal="center" vertical="center" textRotation="90"/>
    </xf>
    <xf numFmtId="0" fontId="0" fillId="0" borderId="17" xfId="0" applyFont="1" applyFill="1" applyBorder="1" applyAlignment="1">
      <alignment horizontal="center" vertical="center" textRotation="90"/>
    </xf>
    <xf numFmtId="0" fontId="17" fillId="0" borderId="2" xfId="1" applyFont="1" applyFill="1" applyBorder="1" applyAlignment="1">
      <alignment horizontal="left" vertical="center" wrapText="1"/>
    </xf>
    <xf numFmtId="0" fontId="17" fillId="0" borderId="3" xfId="1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wrapText="1"/>
    </xf>
    <xf numFmtId="0" fontId="16" fillId="0" borderId="3" xfId="0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2" borderId="11" xfId="0" applyFill="1" applyBorder="1" applyAlignment="1">
      <alignment horizontal="left" wrapText="1"/>
    </xf>
    <xf numFmtId="0" fontId="0" fillId="2" borderId="12" xfId="0" applyFill="1" applyBorder="1" applyAlignment="1">
      <alignment horizontal="left" wrapText="1"/>
    </xf>
    <xf numFmtId="0" fontId="0" fillId="2" borderId="11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2" borderId="4" xfId="0" applyFill="1" applyBorder="1" applyAlignment="1">
      <alignment horizontal="left" wrapText="1"/>
    </xf>
    <xf numFmtId="0" fontId="0" fillId="2" borderId="5" xfId="0" applyFill="1" applyBorder="1" applyAlignment="1">
      <alignment horizontal="left" wrapText="1"/>
    </xf>
    <xf numFmtId="0" fontId="0" fillId="2" borderId="9" xfId="0" applyFill="1" applyBorder="1" applyAlignment="1">
      <alignment horizontal="left" wrapText="1"/>
    </xf>
    <xf numFmtId="0" fontId="0" fillId="2" borderId="8" xfId="0" applyFill="1" applyBorder="1" applyAlignment="1">
      <alignment horizontal="left" wrapText="1"/>
    </xf>
    <xf numFmtId="0" fontId="0" fillId="2" borderId="6" xfId="0" applyFill="1" applyBorder="1" applyAlignment="1">
      <alignment wrapText="1"/>
    </xf>
    <xf numFmtId="0" fontId="0" fillId="2" borderId="7" xfId="0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0" fillId="2" borderId="9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10" fillId="5" borderId="1" xfId="0" applyFont="1" applyFill="1" applyBorder="1" applyAlignment="1">
      <alignment horizontal="center" wrapText="1"/>
    </xf>
    <xf numFmtId="0" fontId="10" fillId="6" borderId="1" xfId="0" applyFont="1" applyFill="1" applyBorder="1" applyAlignment="1">
      <alignment horizontal="center" wrapText="1"/>
    </xf>
    <xf numFmtId="0" fontId="10" fillId="7" borderId="1" xfId="0" applyFont="1" applyFill="1" applyBorder="1" applyAlignment="1">
      <alignment horizontal="center" wrapText="1"/>
    </xf>
    <xf numFmtId="0" fontId="10" fillId="8" borderId="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0" fillId="7" borderId="11" xfId="0" applyFont="1" applyFill="1" applyBorder="1" applyAlignment="1">
      <alignment horizontal="center" wrapText="1"/>
    </xf>
    <xf numFmtId="0" fontId="10" fillId="7" borderId="12" xfId="0" applyFont="1" applyFill="1" applyBorder="1" applyAlignment="1">
      <alignment horizontal="center" wrapText="1"/>
    </xf>
  </cellXfs>
  <cellStyles count="4">
    <cellStyle name="Comma" xfId="2" builtinId="3"/>
    <cellStyle name="Normal" xfId="0" builtinId="0"/>
    <cellStyle name="Normal 2" xfId="3" xr:uid="{00000000-0005-0000-0000-000002000000}"/>
    <cellStyle name="Normal 3 2 2 3" xfId="1" xr:uid="{00000000-0005-0000-0000-000003000000}"/>
  </cellStyles>
  <dxfs count="0"/>
  <tableStyles count="0" defaultTableStyle="TableStyleMedium2" defaultPivotStyle="PivotStyleLight16"/>
  <colors>
    <mruColors>
      <color rgb="FFFFFFCC"/>
      <color rgb="FFFFFF99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1030992</xdr:colOff>
      <xdr:row>2</xdr:row>
      <xdr:rowOff>8510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14017" cy="5008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2"/>
  <sheetViews>
    <sheetView tabSelected="1" workbookViewId="0">
      <selection activeCell="A16" sqref="A16"/>
    </sheetView>
  </sheetViews>
  <sheetFormatPr defaultColWidth="9.109375" defaultRowHeight="14.4" x14ac:dyDescent="0.3"/>
  <cols>
    <col min="1" max="1" width="18.88671875" style="65" bestFit="1" customWidth="1"/>
    <col min="2" max="4" width="25.6640625" style="65" customWidth="1"/>
    <col min="5" max="5" width="4.44140625" style="66" customWidth="1"/>
    <col min="6" max="6" width="25.5546875" style="65" customWidth="1"/>
    <col min="7" max="16384" width="9.109375" style="65"/>
  </cols>
  <sheetData>
    <row r="1" spans="1:6" ht="43.2" x14ac:dyDescent="0.3">
      <c r="B1" s="81" t="s">
        <v>0</v>
      </c>
      <c r="C1" s="81" t="s">
        <v>1</v>
      </c>
      <c r="D1" s="81" t="s">
        <v>2</v>
      </c>
      <c r="E1" s="82"/>
      <c r="F1" s="81" t="s">
        <v>3</v>
      </c>
    </row>
    <row r="2" spans="1:6" ht="75.75" customHeight="1" x14ac:dyDescent="0.3">
      <c r="A2" s="80" t="s">
        <v>4</v>
      </c>
      <c r="B2" s="78"/>
      <c r="C2" s="78" t="s">
        <v>5</v>
      </c>
      <c r="D2" s="78" t="s">
        <v>6</v>
      </c>
      <c r="E2" s="79"/>
      <c r="F2" s="78"/>
    </row>
    <row r="3" spans="1:6" ht="28.8" x14ac:dyDescent="0.3">
      <c r="A3" s="72" t="s">
        <v>7</v>
      </c>
      <c r="B3" s="70"/>
      <c r="C3" s="77" t="s">
        <v>8</v>
      </c>
      <c r="D3" s="70"/>
      <c r="E3" s="71"/>
      <c r="F3" s="70"/>
    </row>
    <row r="4" spans="1:6" ht="28.8" x14ac:dyDescent="0.3">
      <c r="A4" s="76" t="s">
        <v>9</v>
      </c>
      <c r="B4" s="75" t="s">
        <v>10</v>
      </c>
      <c r="C4" s="75" t="s">
        <v>11</v>
      </c>
      <c r="D4" s="75" t="s">
        <v>12</v>
      </c>
      <c r="E4" s="71"/>
      <c r="F4" s="75" t="s">
        <v>13</v>
      </c>
    </row>
    <row r="5" spans="1:6" x14ac:dyDescent="0.3">
      <c r="A5" s="74"/>
      <c r="B5" s="73" t="s">
        <v>14</v>
      </c>
      <c r="C5" s="73"/>
      <c r="D5" s="73"/>
      <c r="E5" s="71"/>
      <c r="F5" s="73"/>
    </row>
    <row r="6" spans="1:6" ht="28.8" x14ac:dyDescent="0.3">
      <c r="A6" s="72" t="s">
        <v>15</v>
      </c>
      <c r="B6" s="70" t="s">
        <v>16</v>
      </c>
      <c r="C6" s="70" t="s">
        <v>17</v>
      </c>
      <c r="D6" s="70" t="s">
        <v>18</v>
      </c>
      <c r="E6" s="71"/>
      <c r="F6" s="70" t="s">
        <v>19</v>
      </c>
    </row>
    <row r="7" spans="1:6" ht="28.8" x14ac:dyDescent="0.3">
      <c r="A7" s="72" t="s">
        <v>20</v>
      </c>
      <c r="B7" s="70" t="s">
        <v>21</v>
      </c>
      <c r="C7" s="70" t="s">
        <v>22</v>
      </c>
      <c r="D7" s="70" t="s">
        <v>23</v>
      </c>
      <c r="E7" s="71"/>
      <c r="F7" s="70" t="s">
        <v>24</v>
      </c>
    </row>
    <row r="8" spans="1:6" ht="28.8" x14ac:dyDescent="0.3">
      <c r="A8" s="72" t="s">
        <v>25</v>
      </c>
      <c r="B8" s="70" t="s">
        <v>26</v>
      </c>
      <c r="C8" s="70" t="s">
        <v>27</v>
      </c>
      <c r="D8" s="70" t="s">
        <v>28</v>
      </c>
      <c r="E8" s="71"/>
      <c r="F8" s="70" t="s">
        <v>29</v>
      </c>
    </row>
    <row r="9" spans="1:6" ht="28.8" x14ac:dyDescent="0.3">
      <c r="A9" s="72" t="s">
        <v>30</v>
      </c>
      <c r="B9" s="70" t="s">
        <v>31</v>
      </c>
      <c r="C9" s="70" t="s">
        <v>32</v>
      </c>
      <c r="D9" s="70" t="s">
        <v>33</v>
      </c>
      <c r="E9" s="71"/>
      <c r="F9" s="70" t="s">
        <v>34</v>
      </c>
    </row>
    <row r="10" spans="1:6" ht="28.8" x14ac:dyDescent="0.3">
      <c r="A10" s="72" t="s">
        <v>35</v>
      </c>
      <c r="B10" s="70" t="s">
        <v>36</v>
      </c>
      <c r="C10" s="70" t="s">
        <v>37</v>
      </c>
      <c r="D10" s="70" t="s">
        <v>38</v>
      </c>
      <c r="E10" s="71"/>
      <c r="F10" s="70" t="s">
        <v>39</v>
      </c>
    </row>
    <row r="11" spans="1:6" x14ac:dyDescent="0.3">
      <c r="B11" s="67"/>
      <c r="C11" s="67"/>
      <c r="D11" s="67"/>
      <c r="E11" s="68"/>
      <c r="F11" s="67"/>
    </row>
    <row r="12" spans="1:6" x14ac:dyDescent="0.3">
      <c r="B12" s="69"/>
      <c r="C12" s="67"/>
      <c r="D12" s="67"/>
      <c r="E12" s="68"/>
      <c r="F12" s="67"/>
    </row>
  </sheetData>
  <pageMargins left="0.7" right="0.7" top="0.75" bottom="0.75" header="0.3" footer="0.3"/>
  <pageSetup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H29"/>
  <sheetViews>
    <sheetView zoomScale="70" zoomScaleNormal="70" workbookViewId="0">
      <selection activeCell="B35" sqref="B35:C35"/>
    </sheetView>
  </sheetViews>
  <sheetFormatPr defaultColWidth="25.44140625" defaultRowHeight="14.4" x14ac:dyDescent="0.3"/>
  <cols>
    <col min="1" max="1" width="7.33203125" style="37" customWidth="1"/>
    <col min="2" max="2" width="28.33203125" style="37" customWidth="1"/>
    <col min="3" max="3" width="43" style="37" customWidth="1"/>
    <col min="4" max="6" width="40.6640625" style="37" customWidth="1"/>
    <col min="7" max="8" width="40.6640625" style="53" customWidth="1"/>
    <col min="9" max="9" width="17.44140625" style="37" customWidth="1"/>
    <col min="10" max="16384" width="25.44140625" style="37"/>
  </cols>
  <sheetData>
    <row r="1" spans="1:8" x14ac:dyDescent="0.3">
      <c r="H1" s="62" t="s">
        <v>40</v>
      </c>
    </row>
    <row r="2" spans="1:8" ht="23.4" x14ac:dyDescent="0.45">
      <c r="D2" s="50" t="s">
        <v>41</v>
      </c>
    </row>
    <row r="3" spans="1:8" ht="7.2" customHeight="1" x14ac:dyDescent="0.45">
      <c r="D3" s="50"/>
    </row>
    <row r="4" spans="1:8" x14ac:dyDescent="0.3">
      <c r="A4" s="51"/>
      <c r="B4" s="52"/>
      <c r="C4" s="84" t="s">
        <v>42</v>
      </c>
      <c r="D4" s="85"/>
      <c r="E4" s="86"/>
      <c r="F4" s="84" t="s">
        <v>43</v>
      </c>
      <c r="G4" s="85"/>
      <c r="H4" s="86"/>
    </row>
    <row r="5" spans="1:8" ht="37.200000000000003" x14ac:dyDescent="0.35">
      <c r="A5" s="36"/>
      <c r="B5" s="39" t="s">
        <v>44</v>
      </c>
      <c r="C5" s="40" t="s">
        <v>45</v>
      </c>
      <c r="D5" s="40" t="s">
        <v>46</v>
      </c>
      <c r="E5" s="40" t="s">
        <v>47</v>
      </c>
      <c r="F5" s="41" t="s">
        <v>48</v>
      </c>
      <c r="G5" s="40" t="s">
        <v>49</v>
      </c>
      <c r="H5" s="40" t="s">
        <v>50</v>
      </c>
    </row>
    <row r="6" spans="1:8" ht="52.2" x14ac:dyDescent="0.35">
      <c r="A6" s="42"/>
      <c r="B6" s="42" t="s">
        <v>51</v>
      </c>
      <c r="C6" s="43" t="s">
        <v>52</v>
      </c>
      <c r="D6" s="43" t="s">
        <v>53</v>
      </c>
      <c r="E6" s="43" t="s">
        <v>54</v>
      </c>
      <c r="F6" s="43" t="s">
        <v>55</v>
      </c>
      <c r="G6" s="43" t="s">
        <v>56</v>
      </c>
      <c r="H6" s="43" t="s">
        <v>57</v>
      </c>
    </row>
    <row r="7" spans="1:8" ht="36" customHeight="1" x14ac:dyDescent="0.35">
      <c r="A7" s="89" t="s">
        <v>58</v>
      </c>
      <c r="B7" s="44" t="s">
        <v>25</v>
      </c>
      <c r="C7" s="45" t="s">
        <v>59</v>
      </c>
      <c r="D7" s="46" t="s">
        <v>60</v>
      </c>
      <c r="E7" s="46" t="s">
        <v>61</v>
      </c>
      <c r="F7" s="47" t="s">
        <v>62</v>
      </c>
      <c r="G7" s="63" t="s">
        <v>63</v>
      </c>
      <c r="H7" s="47" t="s">
        <v>63</v>
      </c>
    </row>
    <row r="8" spans="1:8" ht="17.399999999999999" x14ac:dyDescent="0.35">
      <c r="A8" s="87"/>
      <c r="B8" s="44" t="s">
        <v>7</v>
      </c>
      <c r="C8" s="45" t="s">
        <v>64</v>
      </c>
      <c r="D8" s="46" t="s">
        <v>8</v>
      </c>
      <c r="E8" s="46" t="s">
        <v>8</v>
      </c>
      <c r="F8" s="49"/>
      <c r="G8" s="49"/>
      <c r="H8" s="49"/>
    </row>
    <row r="9" spans="1:8" ht="34.799999999999997" x14ac:dyDescent="0.35">
      <c r="A9" s="87"/>
      <c r="B9" s="44" t="s">
        <v>65</v>
      </c>
      <c r="C9" s="45" t="s">
        <v>66</v>
      </c>
      <c r="D9" s="47" t="s">
        <v>67</v>
      </c>
      <c r="E9" s="47" t="s">
        <v>67</v>
      </c>
      <c r="F9" s="49"/>
      <c r="G9" s="63" t="s">
        <v>63</v>
      </c>
      <c r="H9" s="47" t="s">
        <v>63</v>
      </c>
    </row>
    <row r="10" spans="1:8" ht="34.799999999999997" x14ac:dyDescent="0.35">
      <c r="A10" s="87"/>
      <c r="B10" s="44" t="s">
        <v>68</v>
      </c>
      <c r="C10" s="46" t="s">
        <v>69</v>
      </c>
      <c r="D10" s="47" t="s">
        <v>67</v>
      </c>
      <c r="E10" s="47" t="s">
        <v>67</v>
      </c>
      <c r="F10" s="49"/>
      <c r="G10" s="49"/>
      <c r="H10" s="49"/>
    </row>
    <row r="11" spans="1:8" ht="37.200000000000003" x14ac:dyDescent="0.35">
      <c r="A11" s="87"/>
      <c r="B11" s="44" t="s">
        <v>70</v>
      </c>
      <c r="C11" s="46" t="s">
        <v>71</v>
      </c>
      <c r="D11" s="49"/>
      <c r="E11" s="49"/>
      <c r="F11" s="49"/>
      <c r="G11" s="49"/>
      <c r="H11" s="49"/>
    </row>
    <row r="12" spans="1:8" ht="45.75" customHeight="1" x14ac:dyDescent="0.35">
      <c r="A12" s="87"/>
      <c r="B12" s="44" t="s">
        <v>72</v>
      </c>
      <c r="C12" s="46" t="s">
        <v>73</v>
      </c>
      <c r="D12" s="47" t="s">
        <v>67</v>
      </c>
      <c r="E12" s="47" t="s">
        <v>67</v>
      </c>
      <c r="F12" s="49"/>
      <c r="G12" s="63" t="s">
        <v>63</v>
      </c>
      <c r="H12" s="47" t="s">
        <v>63</v>
      </c>
    </row>
    <row r="13" spans="1:8" ht="37.799999999999997" thickBot="1" x14ac:dyDescent="0.4">
      <c r="A13" s="90"/>
      <c r="B13" s="59" t="s">
        <v>74</v>
      </c>
      <c r="C13" s="60" t="s">
        <v>75</v>
      </c>
      <c r="D13" s="60" t="s">
        <v>76</v>
      </c>
      <c r="E13" s="60" t="s">
        <v>77</v>
      </c>
      <c r="F13" s="61" t="s">
        <v>78</v>
      </c>
      <c r="G13" s="60" t="s">
        <v>79</v>
      </c>
      <c r="H13" s="60" t="s">
        <v>80</v>
      </c>
    </row>
    <row r="14" spans="1:8" ht="34.5" customHeight="1" x14ac:dyDescent="0.35">
      <c r="A14" s="87" t="s">
        <v>81</v>
      </c>
      <c r="B14" s="57" t="s">
        <v>30</v>
      </c>
      <c r="C14" s="83" t="s">
        <v>82</v>
      </c>
      <c r="D14" s="83" t="s">
        <v>83</v>
      </c>
      <c r="E14" s="83" t="s">
        <v>84</v>
      </c>
      <c r="F14" s="58" t="s">
        <v>85</v>
      </c>
      <c r="G14" s="83" t="str">
        <f t="shared" ref="G14:G18" si="0">D14</f>
        <v>532 - TF-Housing Maintenance &amp; Repair</v>
      </c>
      <c r="H14" s="83" t="str">
        <f>E14</f>
        <v>533 - TF-Housing Capital Improvements</v>
      </c>
    </row>
    <row r="15" spans="1:8" ht="34.799999999999997" x14ac:dyDescent="0.35">
      <c r="A15" s="87"/>
      <c r="B15" s="44" t="s">
        <v>20</v>
      </c>
      <c r="C15" s="47" t="s">
        <v>86</v>
      </c>
      <c r="D15" s="47" t="s">
        <v>87</v>
      </c>
      <c r="E15" s="47" t="s">
        <v>88</v>
      </c>
      <c r="F15" s="48" t="s">
        <v>89</v>
      </c>
      <c r="G15" s="47" t="str">
        <f t="shared" si="0"/>
        <v>474 - TF-Parking Maintenance &amp; Repair</v>
      </c>
      <c r="H15" s="47" t="str">
        <f>E15</f>
        <v>473 - TF-Parking Capital Improvements</v>
      </c>
    </row>
    <row r="16" spans="1:8" ht="34.799999999999997" x14ac:dyDescent="0.35">
      <c r="A16" s="87"/>
      <c r="B16" s="44" t="s">
        <v>15</v>
      </c>
      <c r="C16" s="47" t="s">
        <v>90</v>
      </c>
      <c r="D16" s="47" t="s">
        <v>91</v>
      </c>
      <c r="E16" s="47" t="s">
        <v>92</v>
      </c>
      <c r="F16" s="47" t="s">
        <v>93</v>
      </c>
      <c r="G16" s="47" t="str">
        <f t="shared" si="0"/>
        <v>454 - TF-Facility Maintenance &amp; Repair</v>
      </c>
      <c r="H16" s="47" t="str">
        <f>E16</f>
        <v>453 - TF-Facility Capital Improvements</v>
      </c>
    </row>
    <row r="17" spans="1:8" ht="34.799999999999997" x14ac:dyDescent="0.35">
      <c r="A17" s="87"/>
      <c r="B17" s="44" t="s">
        <v>35</v>
      </c>
      <c r="C17" s="47" t="s">
        <v>94</v>
      </c>
      <c r="D17" s="47" t="s">
        <v>95</v>
      </c>
      <c r="E17" s="47" t="s">
        <v>96</v>
      </c>
      <c r="F17" s="47" t="s">
        <v>97</v>
      </c>
      <c r="G17" s="47" t="str">
        <f t="shared" si="0"/>
        <v>535 - TF-Camp Union Maintenance &amp; Repair</v>
      </c>
      <c r="H17" s="47" t="str">
        <f>E17</f>
        <v>536 - TF-Campus Union Capital Improvements</v>
      </c>
    </row>
    <row r="18" spans="1:8" ht="17.399999999999999" x14ac:dyDescent="0.3">
      <c r="A18" s="87"/>
      <c r="B18" s="93" t="s">
        <v>9</v>
      </c>
      <c r="C18" s="47" t="s">
        <v>98</v>
      </c>
      <c r="D18" s="91" t="s">
        <v>99</v>
      </c>
      <c r="E18" s="91" t="s">
        <v>100</v>
      </c>
      <c r="F18" s="91" t="s">
        <v>101</v>
      </c>
      <c r="G18" s="91" t="str">
        <f t="shared" si="0"/>
        <v>443 - TF-Extended Education Maintenance &amp; Repair</v>
      </c>
      <c r="H18" s="91" t="str">
        <f>E18</f>
        <v>442 - TF-Extended Education Capital Improvements</v>
      </c>
    </row>
    <row r="19" spans="1:8" ht="17.399999999999999" x14ac:dyDescent="0.3">
      <c r="A19" s="88"/>
      <c r="B19" s="94"/>
      <c r="C19" s="47" t="s">
        <v>14</v>
      </c>
      <c r="D19" s="92"/>
      <c r="E19" s="92"/>
      <c r="F19" s="92"/>
      <c r="G19" s="92"/>
      <c r="H19" s="92"/>
    </row>
    <row r="20" spans="1:8" ht="5.25" customHeight="1" x14ac:dyDescent="0.3">
      <c r="F20" s="38"/>
      <c r="G20" s="54"/>
      <c r="H20" s="55"/>
    </row>
    <row r="21" spans="1:8" s="7" customFormat="1" ht="13.8" x14ac:dyDescent="0.3">
      <c r="B21" s="32" t="s">
        <v>102</v>
      </c>
      <c r="G21" s="56"/>
      <c r="H21" s="56"/>
    </row>
    <row r="22" spans="1:8" s="7" customFormat="1" ht="3.75" customHeight="1" x14ac:dyDescent="0.3">
      <c r="A22" s="8"/>
      <c r="G22" s="56"/>
      <c r="H22" s="56"/>
    </row>
    <row r="23" spans="1:8" s="7" customFormat="1" ht="13.8" x14ac:dyDescent="0.3">
      <c r="B23" s="32" t="s">
        <v>103</v>
      </c>
      <c r="G23" s="56"/>
      <c r="H23" s="56"/>
    </row>
    <row r="24" spans="1:8" s="7" customFormat="1" ht="3.75" customHeight="1" x14ac:dyDescent="0.3">
      <c r="G24" s="56"/>
      <c r="H24" s="56"/>
    </row>
    <row r="25" spans="1:8" x14ac:dyDescent="0.3">
      <c r="B25" s="32" t="s">
        <v>104</v>
      </c>
    </row>
    <row r="26" spans="1:8" s="7" customFormat="1" ht="3.75" customHeight="1" x14ac:dyDescent="0.3">
      <c r="G26" s="56"/>
      <c r="H26" s="56"/>
    </row>
    <row r="27" spans="1:8" x14ac:dyDescent="0.3">
      <c r="B27" s="64" t="s">
        <v>105</v>
      </c>
    </row>
    <row r="28" spans="1:8" s="7" customFormat="1" ht="3.75" customHeight="1" x14ac:dyDescent="0.3">
      <c r="G28" s="56"/>
      <c r="H28" s="56"/>
    </row>
    <row r="29" spans="1:8" x14ac:dyDescent="0.3">
      <c r="B29" s="32"/>
    </row>
  </sheetData>
  <mergeCells count="10">
    <mergeCell ref="C4:E4"/>
    <mergeCell ref="F4:H4"/>
    <mergeCell ref="A14:A19"/>
    <mergeCell ref="A7:A13"/>
    <mergeCell ref="H18:H19"/>
    <mergeCell ref="B18:B19"/>
    <mergeCell ref="D18:D19"/>
    <mergeCell ref="E18:E19"/>
    <mergeCell ref="F18:F19"/>
    <mergeCell ref="G18:G19"/>
  </mergeCells>
  <pageMargins left="0.7" right="0.7" top="0.75" bottom="0.75" header="0.3" footer="0.3"/>
  <pageSetup paperSize="5" scale="50" orientation="landscape" r:id="rId1"/>
  <headerFooter>
    <oddFooter>&amp;L&amp;Z&amp;F&amp;A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59999389629810485"/>
    <pageSetUpPr fitToPage="1"/>
  </sheetPr>
  <dimension ref="A1:L20"/>
  <sheetViews>
    <sheetView zoomScaleNormal="100" workbookViewId="0">
      <selection activeCell="F19" sqref="F19"/>
    </sheetView>
  </sheetViews>
  <sheetFormatPr defaultRowHeight="14.4" x14ac:dyDescent="0.3"/>
  <cols>
    <col min="1" max="1" width="42.44140625" customWidth="1"/>
    <col min="2" max="2" width="13.6640625" customWidth="1"/>
    <col min="3" max="3" width="15.109375" customWidth="1"/>
    <col min="4" max="4" width="14" customWidth="1"/>
    <col min="5" max="5" width="12.88671875" customWidth="1"/>
    <col min="6" max="6" width="15.88671875" customWidth="1"/>
    <col min="7" max="7" width="15.5546875" customWidth="1"/>
    <col min="8" max="8" width="11.6640625" customWidth="1"/>
    <col min="9" max="9" width="16.109375" customWidth="1"/>
    <col min="10" max="10" width="25.44140625" customWidth="1"/>
    <col min="11" max="11" width="24.6640625" customWidth="1"/>
  </cols>
  <sheetData>
    <row r="1" spans="1:12" x14ac:dyDescent="0.3">
      <c r="J1" s="4"/>
      <c r="K1" s="4"/>
      <c r="L1" s="4"/>
    </row>
    <row r="2" spans="1:12" x14ac:dyDescent="0.3">
      <c r="B2" s="114" t="s">
        <v>106</v>
      </c>
      <c r="C2" s="114"/>
      <c r="D2" s="114" t="s">
        <v>107</v>
      </c>
      <c r="E2" s="114"/>
      <c r="F2" s="114" t="s">
        <v>108</v>
      </c>
      <c r="G2" s="114"/>
      <c r="H2" s="114" t="s">
        <v>109</v>
      </c>
      <c r="I2" s="114"/>
      <c r="J2" s="114" t="s">
        <v>110</v>
      </c>
      <c r="K2" s="114"/>
      <c r="L2" s="4"/>
    </row>
    <row r="3" spans="1:12" x14ac:dyDescent="0.3">
      <c r="B3" s="114" t="s">
        <v>111</v>
      </c>
      <c r="C3" s="114"/>
      <c r="D3" s="115" t="s">
        <v>111</v>
      </c>
      <c r="E3" s="115"/>
      <c r="F3" s="115" t="s">
        <v>111</v>
      </c>
      <c r="G3" s="115"/>
      <c r="H3" s="115" t="s">
        <v>111</v>
      </c>
      <c r="I3" s="115"/>
      <c r="J3" s="115" t="s">
        <v>111</v>
      </c>
      <c r="K3" s="115"/>
      <c r="L3" s="4"/>
    </row>
    <row r="4" spans="1:12" ht="45" customHeight="1" x14ac:dyDescent="0.3">
      <c r="B4" s="108" t="s">
        <v>112</v>
      </c>
      <c r="C4" s="109"/>
      <c r="D4" s="102" t="s">
        <v>113</v>
      </c>
      <c r="E4" s="103"/>
      <c r="F4" s="102" t="s">
        <v>114</v>
      </c>
      <c r="G4" s="103"/>
      <c r="H4" s="102" t="s">
        <v>115</v>
      </c>
      <c r="I4" s="103"/>
      <c r="J4" s="96" t="s">
        <v>116</v>
      </c>
      <c r="K4" s="97"/>
      <c r="L4" s="4"/>
    </row>
    <row r="5" spans="1:12" x14ac:dyDescent="0.3">
      <c r="B5" s="110"/>
      <c r="C5" s="111"/>
      <c r="D5" s="100"/>
      <c r="E5" s="101"/>
      <c r="F5" s="100"/>
      <c r="G5" s="101"/>
      <c r="H5" s="100"/>
      <c r="I5" s="101"/>
      <c r="J5" s="98" t="s">
        <v>117</v>
      </c>
      <c r="K5" s="99"/>
      <c r="L5" s="4"/>
    </row>
    <row r="6" spans="1:12" ht="45" customHeight="1" x14ac:dyDescent="0.3">
      <c r="B6" s="110"/>
      <c r="C6" s="111"/>
      <c r="D6" s="104" t="s">
        <v>118</v>
      </c>
      <c r="E6" s="105"/>
      <c r="F6" s="102" t="s">
        <v>119</v>
      </c>
      <c r="G6" s="103"/>
      <c r="H6" s="9" t="s">
        <v>120</v>
      </c>
      <c r="I6" s="10"/>
      <c r="J6" s="96" t="s">
        <v>121</v>
      </c>
      <c r="K6" s="97"/>
      <c r="L6" s="4"/>
    </row>
    <row r="7" spans="1:12" ht="30.75" customHeight="1" x14ac:dyDescent="0.3">
      <c r="B7" s="112"/>
      <c r="C7" s="113"/>
      <c r="D7" s="106"/>
      <c r="E7" s="107"/>
      <c r="F7" s="96" t="s">
        <v>122</v>
      </c>
      <c r="G7" s="97"/>
      <c r="H7" s="11" t="s">
        <v>123</v>
      </c>
      <c r="I7" s="12"/>
      <c r="J7" s="100" t="s">
        <v>124</v>
      </c>
      <c r="K7" s="101"/>
      <c r="L7" s="4"/>
    </row>
    <row r="8" spans="1:12" ht="28.8" x14ac:dyDescent="0.3">
      <c r="B8" s="13" t="s">
        <v>125</v>
      </c>
      <c r="C8" s="13" t="s">
        <v>126</v>
      </c>
      <c r="D8" s="13" t="s">
        <v>125</v>
      </c>
      <c r="E8" s="14" t="s">
        <v>126</v>
      </c>
      <c r="F8" s="14" t="s">
        <v>125</v>
      </c>
      <c r="G8" s="14" t="s">
        <v>126</v>
      </c>
      <c r="H8" s="15" t="s">
        <v>127</v>
      </c>
      <c r="I8" s="15" t="s">
        <v>128</v>
      </c>
      <c r="J8" s="13" t="s">
        <v>125</v>
      </c>
      <c r="K8" s="14" t="s">
        <v>126</v>
      </c>
      <c r="L8" s="4"/>
    </row>
    <row r="9" spans="1:12" x14ac:dyDescent="0.3">
      <c r="A9" s="16" t="s">
        <v>129</v>
      </c>
      <c r="B9" s="30">
        <v>474</v>
      </c>
      <c r="C9" s="30">
        <v>473</v>
      </c>
      <c r="D9" s="30" t="s">
        <v>130</v>
      </c>
      <c r="E9" s="30" t="s">
        <v>131</v>
      </c>
      <c r="F9" s="30" t="s">
        <v>132</v>
      </c>
      <c r="G9" s="30" t="s">
        <v>133</v>
      </c>
      <c r="H9" s="31" t="s">
        <v>134</v>
      </c>
      <c r="I9" s="31" t="s">
        <v>134</v>
      </c>
      <c r="J9" s="5" t="s">
        <v>135</v>
      </c>
      <c r="K9" s="5" t="s">
        <v>136</v>
      </c>
      <c r="L9" s="4"/>
    </row>
    <row r="10" spans="1:12" ht="28.8" x14ac:dyDescent="0.3">
      <c r="A10" s="29" t="s">
        <v>137</v>
      </c>
      <c r="B10" s="1" t="s">
        <v>138</v>
      </c>
      <c r="C10" s="1" t="s">
        <v>138</v>
      </c>
      <c r="D10" s="1" t="s">
        <v>139</v>
      </c>
      <c r="E10" s="1" t="s">
        <v>139</v>
      </c>
      <c r="F10" s="1" t="s">
        <v>140</v>
      </c>
      <c r="G10" s="1" t="s">
        <v>140</v>
      </c>
      <c r="H10" s="1" t="s">
        <v>140</v>
      </c>
      <c r="I10" s="1" t="s">
        <v>140</v>
      </c>
      <c r="J10" s="2" t="s">
        <v>141</v>
      </c>
      <c r="K10" s="2" t="s">
        <v>142</v>
      </c>
      <c r="L10" s="4"/>
    </row>
    <row r="11" spans="1:12" x14ac:dyDescent="0.3">
      <c r="A11" s="16" t="s">
        <v>143</v>
      </c>
      <c r="B11" s="1" t="s">
        <v>139</v>
      </c>
      <c r="C11" s="1" t="s">
        <v>138</v>
      </c>
      <c r="D11" s="1" t="s">
        <v>139</v>
      </c>
      <c r="E11" s="1" t="s">
        <v>138</v>
      </c>
      <c r="F11" s="1" t="s">
        <v>139</v>
      </c>
      <c r="G11" s="1" t="s">
        <v>138</v>
      </c>
      <c r="H11" s="1" t="s">
        <v>138</v>
      </c>
      <c r="I11" s="1" t="s">
        <v>138</v>
      </c>
      <c r="J11" s="2" t="s">
        <v>144</v>
      </c>
      <c r="K11" s="2" t="s">
        <v>144</v>
      </c>
      <c r="L11" s="4"/>
    </row>
    <row r="12" spans="1:12" ht="28.8" x14ac:dyDescent="0.3">
      <c r="A12" s="29" t="s">
        <v>145</v>
      </c>
      <c r="B12" s="1" t="s">
        <v>146</v>
      </c>
      <c r="C12" s="1" t="s">
        <v>138</v>
      </c>
      <c r="D12" s="1" t="s">
        <v>146</v>
      </c>
      <c r="E12" s="1" t="s">
        <v>138</v>
      </c>
      <c r="F12" s="1" t="s">
        <v>146</v>
      </c>
      <c r="G12" s="1" t="s">
        <v>138</v>
      </c>
      <c r="H12" s="1" t="s">
        <v>146</v>
      </c>
      <c r="I12" s="1" t="s">
        <v>138</v>
      </c>
      <c r="J12" s="1" t="s">
        <v>146</v>
      </c>
      <c r="K12" s="1" t="s">
        <v>138</v>
      </c>
      <c r="L12" s="4"/>
    </row>
    <row r="13" spans="1:12" x14ac:dyDescent="0.3">
      <c r="A13" s="16" t="s">
        <v>147</v>
      </c>
      <c r="B13" s="1" t="s">
        <v>139</v>
      </c>
      <c r="C13" s="1" t="s">
        <v>139</v>
      </c>
      <c r="D13" s="1" t="s">
        <v>148</v>
      </c>
      <c r="E13" s="1" t="s">
        <v>149</v>
      </c>
      <c r="F13" s="1" t="s">
        <v>150</v>
      </c>
      <c r="G13" s="1" t="s">
        <v>151</v>
      </c>
      <c r="H13" s="1" t="s">
        <v>139</v>
      </c>
      <c r="I13" s="1" t="s">
        <v>139</v>
      </c>
      <c r="J13" s="1" t="s">
        <v>152</v>
      </c>
      <c r="K13" s="1" t="s">
        <v>153</v>
      </c>
      <c r="L13" s="4"/>
    </row>
    <row r="15" spans="1:12" x14ac:dyDescent="0.3">
      <c r="A15" s="3"/>
    </row>
    <row r="16" spans="1:12" x14ac:dyDescent="0.3">
      <c r="A16" t="s">
        <v>154</v>
      </c>
    </row>
    <row r="17" spans="1:11" ht="48.75" customHeight="1" x14ac:dyDescent="0.3">
      <c r="A17" s="95" t="s">
        <v>155</v>
      </c>
      <c r="B17" s="95"/>
      <c r="C17" s="95"/>
      <c r="D17" s="95"/>
      <c r="E17" s="95"/>
      <c r="F17" s="95"/>
      <c r="G17" s="95"/>
      <c r="H17" s="95"/>
      <c r="I17" s="95"/>
      <c r="J17" s="95"/>
      <c r="K17" s="95"/>
    </row>
    <row r="18" spans="1:11" x14ac:dyDescent="0.3">
      <c r="A18" t="s">
        <v>156</v>
      </c>
    </row>
    <row r="20" spans="1:11" x14ac:dyDescent="0.3">
      <c r="A20" s="6"/>
    </row>
  </sheetData>
  <mergeCells count="22">
    <mergeCell ref="H2:I2"/>
    <mergeCell ref="H3:I3"/>
    <mergeCell ref="J2:K2"/>
    <mergeCell ref="J3:K3"/>
    <mergeCell ref="B2:C2"/>
    <mergeCell ref="D2:E2"/>
    <mergeCell ref="F2:G2"/>
    <mergeCell ref="B3:C3"/>
    <mergeCell ref="D3:E3"/>
    <mergeCell ref="F3:G3"/>
    <mergeCell ref="A17:K17"/>
    <mergeCell ref="J6:K6"/>
    <mergeCell ref="J5:K5"/>
    <mergeCell ref="J7:K7"/>
    <mergeCell ref="D4:E5"/>
    <mergeCell ref="D6:E7"/>
    <mergeCell ref="F4:G5"/>
    <mergeCell ref="H4:I5"/>
    <mergeCell ref="J4:K4"/>
    <mergeCell ref="B4:C7"/>
    <mergeCell ref="F6:G6"/>
    <mergeCell ref="F7:G7"/>
  </mergeCells>
  <pageMargins left="0.7" right="0.7" top="0.75" bottom="0.75" header="0.3" footer="0.3"/>
  <pageSetup scale="58" orientation="landscape" r:id="rId1"/>
  <headerFooter>
    <oddFooter>&amp;L&amp;Z&amp;F&amp;A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I15"/>
  <sheetViews>
    <sheetView zoomScale="160" zoomScaleNormal="160" workbookViewId="0">
      <selection activeCell="F19" sqref="F19"/>
    </sheetView>
  </sheetViews>
  <sheetFormatPr defaultRowHeight="14.4" x14ac:dyDescent="0.3"/>
  <cols>
    <col min="2" max="2" width="16.5546875" bestFit="1" customWidth="1"/>
    <col min="6" max="6" width="12.109375" customWidth="1"/>
    <col min="7" max="7" width="11" customWidth="1"/>
  </cols>
  <sheetData>
    <row r="2" spans="2:9" x14ac:dyDescent="0.3">
      <c r="B2" s="18"/>
      <c r="C2" s="120" t="s">
        <v>157</v>
      </c>
      <c r="D2" s="120"/>
      <c r="E2" s="120"/>
      <c r="F2" s="120"/>
      <c r="G2" s="120"/>
      <c r="H2" s="120"/>
      <c r="I2" s="17"/>
    </row>
    <row r="3" spans="2:9" ht="31.8" x14ac:dyDescent="0.3">
      <c r="B3" s="20" t="s">
        <v>158</v>
      </c>
      <c r="C3" s="19" t="s">
        <v>159</v>
      </c>
      <c r="D3" s="19" t="s">
        <v>160</v>
      </c>
      <c r="E3" s="19" t="s">
        <v>161</v>
      </c>
      <c r="F3" s="19" t="s">
        <v>162</v>
      </c>
      <c r="G3" s="19" t="s">
        <v>163</v>
      </c>
      <c r="H3" s="19" t="s">
        <v>164</v>
      </c>
      <c r="I3" s="17"/>
    </row>
    <row r="4" spans="2:9" x14ac:dyDescent="0.3">
      <c r="B4" s="1"/>
      <c r="C4" s="1"/>
      <c r="D4" s="1"/>
      <c r="E4" s="1"/>
      <c r="F4" s="1"/>
      <c r="G4" s="1"/>
      <c r="H4" s="1"/>
    </row>
    <row r="5" spans="2:9" ht="48.75" customHeight="1" x14ac:dyDescent="0.3">
      <c r="B5" s="21" t="s">
        <v>165</v>
      </c>
      <c r="C5" s="116" t="s">
        <v>166</v>
      </c>
      <c r="D5" s="116"/>
      <c r="E5" s="116"/>
      <c r="F5" s="1"/>
      <c r="G5" s="1"/>
      <c r="H5" s="1"/>
    </row>
    <row r="6" spans="2:9" ht="6.75" customHeight="1" x14ac:dyDescent="0.3">
      <c r="B6" s="1"/>
      <c r="C6" s="1"/>
      <c r="D6" s="1"/>
      <c r="E6" s="1"/>
      <c r="F6" s="1"/>
      <c r="G6" s="1"/>
      <c r="H6" s="1"/>
    </row>
    <row r="7" spans="2:9" ht="45.75" customHeight="1" x14ac:dyDescent="0.3">
      <c r="B7" s="1" t="s">
        <v>167</v>
      </c>
      <c r="C7" s="1"/>
      <c r="D7" s="117" t="s">
        <v>168</v>
      </c>
      <c r="E7" s="117"/>
      <c r="F7" s="117"/>
      <c r="G7" s="1"/>
      <c r="H7" s="1"/>
    </row>
    <row r="8" spans="2:9" ht="7.5" customHeight="1" x14ac:dyDescent="0.3">
      <c r="B8" s="1"/>
      <c r="C8" s="1"/>
      <c r="D8" s="1"/>
      <c r="E8" s="1"/>
      <c r="F8" s="1"/>
      <c r="G8" s="1"/>
      <c r="H8" s="1"/>
    </row>
    <row r="9" spans="2:9" ht="30" customHeight="1" x14ac:dyDescent="0.3">
      <c r="B9" s="121" t="s">
        <v>169</v>
      </c>
      <c r="C9" s="122"/>
      <c r="D9" s="1"/>
      <c r="E9" s="118" t="s">
        <v>170</v>
      </c>
      <c r="F9" s="118"/>
      <c r="G9" s="118"/>
      <c r="H9" s="1"/>
    </row>
    <row r="10" spans="2:9" ht="48.75" customHeight="1" x14ac:dyDescent="0.3">
      <c r="B10" s="123"/>
      <c r="C10" s="124"/>
      <c r="D10" s="1"/>
      <c r="F10" s="125" t="s">
        <v>171</v>
      </c>
      <c r="G10" s="126"/>
      <c r="H10" s="1"/>
    </row>
    <row r="11" spans="2:9" ht="7.5" customHeight="1" x14ac:dyDescent="0.3">
      <c r="B11" s="1"/>
      <c r="C11" s="1"/>
      <c r="D11" s="1"/>
      <c r="E11" s="1"/>
      <c r="F11" s="1"/>
      <c r="G11" s="1"/>
      <c r="H11" s="1"/>
    </row>
    <row r="12" spans="2:9" ht="32.25" customHeight="1" x14ac:dyDescent="0.3">
      <c r="B12" s="22" t="s">
        <v>172</v>
      </c>
      <c r="C12" s="22"/>
      <c r="D12" s="22"/>
      <c r="E12" s="22"/>
      <c r="F12" s="119" t="s">
        <v>173</v>
      </c>
      <c r="G12" s="119"/>
      <c r="H12" s="119"/>
    </row>
    <row r="13" spans="2:9" x14ac:dyDescent="0.3">
      <c r="B13" s="27" t="s">
        <v>174</v>
      </c>
      <c r="C13" s="23"/>
      <c r="D13" s="23"/>
      <c r="E13" s="23"/>
      <c r="F13" s="23"/>
      <c r="G13" s="23"/>
      <c r="H13" s="23"/>
      <c r="I13" s="24"/>
    </row>
    <row r="14" spans="2:9" x14ac:dyDescent="0.3">
      <c r="B14" s="33" t="s">
        <v>175</v>
      </c>
      <c r="C14" s="34"/>
      <c r="D14" s="34"/>
      <c r="E14" s="34"/>
      <c r="F14" s="34"/>
      <c r="G14" s="34"/>
      <c r="H14" s="34"/>
      <c r="I14" s="35"/>
    </row>
    <row r="15" spans="2:9" x14ac:dyDescent="0.3">
      <c r="B15" s="28" t="s">
        <v>176</v>
      </c>
      <c r="C15" s="25"/>
      <c r="D15" s="25"/>
      <c r="E15" s="25"/>
      <c r="F15" s="25"/>
      <c r="G15" s="25"/>
      <c r="H15" s="25"/>
      <c r="I15" s="26"/>
    </row>
  </sheetData>
  <mergeCells count="7">
    <mergeCell ref="C5:E5"/>
    <mergeCell ref="D7:F7"/>
    <mergeCell ref="E9:G9"/>
    <mergeCell ref="F12:H12"/>
    <mergeCell ref="C2:H2"/>
    <mergeCell ref="B9:C10"/>
    <mergeCell ref="F10:G10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65414AD6FF0E4683CB062D646DE911" ma:contentTypeVersion="" ma:contentTypeDescription="Create a new document." ma:contentTypeScope="" ma:versionID="d65bb301f697638f419fa5fab2f9d2c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3e687d5f98ee29b9cfcc2ff24550dc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FD552B-F80D-4C8A-B99F-F4C2F8E4467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C044172-C0C1-404B-9866-797F204FF3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66A3B1E-539A-47FE-9162-F44CAFE1B0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Sheet 1</vt:lpstr>
      <vt:lpstr>Fund Matrix</vt:lpstr>
      <vt:lpstr>Proj Scenarios</vt:lpstr>
      <vt:lpstr>Implementation</vt:lpstr>
      <vt:lpstr>'Fund Matrix'!Print_Area</vt:lpstr>
      <vt:lpstr>Implementation!Print_Area</vt:lpstr>
      <vt:lpstr>'Proj Scenarios'!Print_Area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"000050766"</dc:creator>
  <cp:keywords/>
  <dc:description/>
  <cp:lastModifiedBy>Marlene Ambriz</cp:lastModifiedBy>
  <cp:revision/>
  <dcterms:created xsi:type="dcterms:W3CDTF">2016-03-25T01:28:23Z</dcterms:created>
  <dcterms:modified xsi:type="dcterms:W3CDTF">2022-05-06T17:58:04Z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0x0101007065414AD6FF0E4683CB062D646DE911</vt:lpwstr>
  </property>
</Properties>
</file>