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3669418\Downloads\"/>
    </mc:Choice>
  </mc:AlternateContent>
  <bookViews>
    <workbookView xWindow="0" yWindow="0" windowWidth="28800" windowHeight="12300"/>
  </bookViews>
  <sheets>
    <sheet name="Endowment Projections" sheetId="1" r:id="rId1"/>
  </sheets>
  <definedNames>
    <definedName name="_xlnm._FilterDatabase" localSheetId="0" hidden="1">'Endowment Projections'!$B$1:$AH$240</definedName>
    <definedName name="_xlnm.Print_Titles" localSheetId="0">'Endowment Projections'!$1:$1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1" i="1" l="1"/>
  <c r="H81" i="1" l="1"/>
</calcChain>
</file>

<file path=xl/comments1.xml><?xml version="1.0" encoding="utf-8"?>
<comments xmlns="http://schemas.openxmlformats.org/spreadsheetml/2006/main">
  <authors>
    <author>Davina Walls</author>
  </authors>
  <commentList>
    <comment ref="H211" authorId="0" shapeId="0">
      <text>
        <r>
          <rPr>
            <b/>
            <sz val="9"/>
            <color indexed="81"/>
            <rFont val="Tahoma"/>
            <charset val="1"/>
          </rPr>
          <t>Davina Walls:</t>
        </r>
        <r>
          <rPr>
            <sz val="9"/>
            <color indexed="81"/>
            <rFont val="Tahoma"/>
            <charset val="1"/>
          </rPr>
          <t xml:space="preserve">
Amounts are distributed to three different accounts.</t>
        </r>
      </text>
    </comment>
  </commentList>
</comments>
</file>

<file path=xl/sharedStrings.xml><?xml version="1.0" encoding="utf-8"?>
<sst xmlns="http://schemas.openxmlformats.org/spreadsheetml/2006/main" count="1668" uniqueCount="819">
  <si>
    <t>S6300</t>
  </si>
  <si>
    <t>P400001</t>
  </si>
  <si>
    <t>P400002</t>
  </si>
  <si>
    <t>P400003</t>
  </si>
  <si>
    <t>P400004</t>
  </si>
  <si>
    <t>P400005</t>
  </si>
  <si>
    <t>P400006</t>
  </si>
  <si>
    <t>P400007</t>
  </si>
  <si>
    <t>C0800</t>
  </si>
  <si>
    <t>P400008</t>
  </si>
  <si>
    <t>C1015</t>
  </si>
  <si>
    <t>P400009</t>
  </si>
  <si>
    <t>P400011</t>
  </si>
  <si>
    <t>P400013</t>
  </si>
  <si>
    <t>P400015</t>
  </si>
  <si>
    <t>C1045</t>
  </si>
  <si>
    <t>P400019</t>
  </si>
  <si>
    <t>C0901</t>
  </si>
  <si>
    <t>P400020</t>
  </si>
  <si>
    <t>C0700</t>
  </si>
  <si>
    <t>P400022</t>
  </si>
  <si>
    <t>C1000</t>
  </si>
  <si>
    <t>P400023</t>
  </si>
  <si>
    <t>P400025</t>
  </si>
  <si>
    <t>P400026</t>
  </si>
  <si>
    <t>P400027</t>
  </si>
  <si>
    <t>P400029</t>
  </si>
  <si>
    <t>P400030</t>
  </si>
  <si>
    <t>C0950</t>
  </si>
  <si>
    <t>P400033</t>
  </si>
  <si>
    <t>P400034</t>
  </si>
  <si>
    <t>C0600</t>
  </si>
  <si>
    <t>P400035</t>
  </si>
  <si>
    <t>P400038</t>
  </si>
  <si>
    <t>P400039</t>
  </si>
  <si>
    <t>C0945</t>
  </si>
  <si>
    <t>P400040</t>
  </si>
  <si>
    <t>P400041</t>
  </si>
  <si>
    <t>P400042</t>
  </si>
  <si>
    <t>C0610</t>
  </si>
  <si>
    <t>P400043</t>
  </si>
  <si>
    <t>B1100</t>
  </si>
  <si>
    <t>P400045</t>
  </si>
  <si>
    <t>P400047</t>
  </si>
  <si>
    <t>C1040</t>
  </si>
  <si>
    <t>P400048</t>
  </si>
  <si>
    <t>B1200</t>
  </si>
  <si>
    <t>P400049</t>
  </si>
  <si>
    <t>P400050</t>
  </si>
  <si>
    <t>C0880</t>
  </si>
  <si>
    <t>P400051</t>
  </si>
  <si>
    <t>P400052</t>
  </si>
  <si>
    <t>P400053</t>
  </si>
  <si>
    <t>P400055</t>
  </si>
  <si>
    <t>P400056</t>
  </si>
  <si>
    <t>P400057</t>
  </si>
  <si>
    <t>P400058</t>
  </si>
  <si>
    <t>P400059</t>
  </si>
  <si>
    <t>P400060</t>
  </si>
  <si>
    <t>P400061</t>
  </si>
  <si>
    <t>C1400</t>
  </si>
  <si>
    <t>P400062</t>
  </si>
  <si>
    <t>P400063</t>
  </si>
  <si>
    <t>A0100</t>
  </si>
  <si>
    <t>P400064</t>
  </si>
  <si>
    <t>C0920</t>
  </si>
  <si>
    <t>P400065</t>
  </si>
  <si>
    <t>A4701</t>
  </si>
  <si>
    <t>P400066</t>
  </si>
  <si>
    <t>P400067</t>
  </si>
  <si>
    <t>P400068</t>
  </si>
  <si>
    <t>C0960</t>
  </si>
  <si>
    <t>P400069</t>
  </si>
  <si>
    <t>C0840</t>
  </si>
  <si>
    <t>P400070</t>
  </si>
  <si>
    <t>P400071</t>
  </si>
  <si>
    <t>P400073</t>
  </si>
  <si>
    <t>P400074</t>
  </si>
  <si>
    <t>P400075</t>
  </si>
  <si>
    <t>P400076</t>
  </si>
  <si>
    <t>P400077</t>
  </si>
  <si>
    <t>P400078</t>
  </si>
  <si>
    <t>P400079</t>
  </si>
  <si>
    <t>P400080</t>
  </si>
  <si>
    <t>P400081</t>
  </si>
  <si>
    <t>P400082</t>
  </si>
  <si>
    <t>P400083</t>
  </si>
  <si>
    <t>P400084</t>
  </si>
  <si>
    <t>P400085</t>
  </si>
  <si>
    <t>P400086</t>
  </si>
  <si>
    <t>P400087</t>
  </si>
  <si>
    <t>P400088</t>
  </si>
  <si>
    <t>C0910</t>
  </si>
  <si>
    <t>P400089</t>
  </si>
  <si>
    <t>P400090</t>
  </si>
  <si>
    <t>P400091</t>
  </si>
  <si>
    <t>F0200</t>
  </si>
  <si>
    <t>P400092</t>
  </si>
  <si>
    <t>P400093</t>
  </si>
  <si>
    <t>P400094</t>
  </si>
  <si>
    <t>P400095</t>
  </si>
  <si>
    <t>C0126</t>
  </si>
  <si>
    <t>P400096</t>
  </si>
  <si>
    <t>P400097</t>
  </si>
  <si>
    <t>P400098</t>
  </si>
  <si>
    <t>P400099</t>
  </si>
  <si>
    <t>P400100</t>
  </si>
  <si>
    <t>C1005</t>
  </si>
  <si>
    <t>P400101</t>
  </si>
  <si>
    <t>P400102</t>
  </si>
  <si>
    <t>P400103</t>
  </si>
  <si>
    <t>C0965</t>
  </si>
  <si>
    <t>P400104</t>
  </si>
  <si>
    <t>P400105</t>
  </si>
  <si>
    <t>P400106</t>
  </si>
  <si>
    <t>P400107</t>
  </si>
  <si>
    <t>P400108</t>
  </si>
  <si>
    <t>P400109</t>
  </si>
  <si>
    <t>P400110</t>
  </si>
  <si>
    <t>P400111</t>
  </si>
  <si>
    <t>P400112</t>
  </si>
  <si>
    <t>P400113</t>
  </si>
  <si>
    <t>P400114</t>
  </si>
  <si>
    <t>P400115</t>
  </si>
  <si>
    <t>P400116</t>
  </si>
  <si>
    <t>P400117</t>
  </si>
  <si>
    <t>E0500</t>
  </si>
  <si>
    <t>P400118</t>
  </si>
  <si>
    <t>P400119</t>
  </si>
  <si>
    <t>P400120</t>
  </si>
  <si>
    <t>P400121</t>
  </si>
  <si>
    <t>P400122</t>
  </si>
  <si>
    <t>P400123</t>
  </si>
  <si>
    <t>D1000</t>
  </si>
  <si>
    <t>P400124</t>
  </si>
  <si>
    <t>P400125</t>
  </si>
  <si>
    <t>P400126</t>
  </si>
  <si>
    <t>C0860</t>
  </si>
  <si>
    <t>P400127</t>
  </si>
  <si>
    <t>P400128</t>
  </si>
  <si>
    <t>P400129</t>
  </si>
  <si>
    <t>P400130</t>
  </si>
  <si>
    <t>P400131</t>
  </si>
  <si>
    <t>C0804</t>
  </si>
  <si>
    <t>P400132</t>
  </si>
  <si>
    <t>P400133</t>
  </si>
  <si>
    <t>P400134</t>
  </si>
  <si>
    <t>P400135</t>
  </si>
  <si>
    <t>P400136</t>
  </si>
  <si>
    <t>P400137</t>
  </si>
  <si>
    <t>P400138</t>
  </si>
  <si>
    <t>P400139</t>
  </si>
  <si>
    <t>P400140</t>
  </si>
  <si>
    <t>P400142</t>
  </si>
  <si>
    <t>P400143</t>
  </si>
  <si>
    <t>C1220</t>
  </si>
  <si>
    <t>P400144</t>
  </si>
  <si>
    <t>P400145</t>
  </si>
  <si>
    <t>P400146</t>
  </si>
  <si>
    <t>P400147</t>
  </si>
  <si>
    <t>P400148</t>
  </si>
  <si>
    <t>P400149</t>
  </si>
  <si>
    <t>P400150</t>
  </si>
  <si>
    <t>P400151</t>
  </si>
  <si>
    <t>P400152</t>
  </si>
  <si>
    <t>C0915</t>
  </si>
  <si>
    <t>P400153</t>
  </si>
  <si>
    <t>P400154</t>
  </si>
  <si>
    <t>P400155</t>
  </si>
  <si>
    <t>C0100</t>
  </si>
  <si>
    <t>P400156</t>
  </si>
  <si>
    <t>C0810</t>
  </si>
  <si>
    <t>P400157</t>
  </si>
  <si>
    <t>P400158</t>
  </si>
  <si>
    <t>P400159</t>
  </si>
  <si>
    <t>P400160</t>
  </si>
  <si>
    <t>C0891</t>
  </si>
  <si>
    <t>P400161</t>
  </si>
  <si>
    <t>P400162</t>
  </si>
  <si>
    <t>P400163</t>
  </si>
  <si>
    <t>P400164</t>
  </si>
  <si>
    <t>P400165</t>
  </si>
  <si>
    <t>P400166</t>
  </si>
  <si>
    <t>P400167</t>
  </si>
  <si>
    <t>P400168</t>
  </si>
  <si>
    <t>P400170</t>
  </si>
  <si>
    <t>P400171</t>
  </si>
  <si>
    <t>C1030</t>
  </si>
  <si>
    <t>P400172</t>
  </si>
  <si>
    <t>P400173</t>
  </si>
  <si>
    <t>P400174</t>
  </si>
  <si>
    <t>P400175</t>
  </si>
  <si>
    <t>P400176</t>
  </si>
  <si>
    <t>P400177</t>
  </si>
  <si>
    <t>P400178</t>
  </si>
  <si>
    <t>P400179</t>
  </si>
  <si>
    <t>C0935</t>
  </si>
  <si>
    <t>P400180</t>
  </si>
  <si>
    <t>P400181</t>
  </si>
  <si>
    <t>E0400</t>
  </si>
  <si>
    <t>P400182</t>
  </si>
  <si>
    <t>P400183</t>
  </si>
  <si>
    <t>P400184</t>
  </si>
  <si>
    <t>C1020</t>
  </si>
  <si>
    <t>P400185</t>
  </si>
  <si>
    <t>P400186</t>
  </si>
  <si>
    <t>P400187</t>
  </si>
  <si>
    <t>B0100</t>
  </si>
  <si>
    <t>P400188</t>
  </si>
  <si>
    <t>P400189</t>
  </si>
  <si>
    <t>E0100</t>
  </si>
  <si>
    <t>P400190</t>
  </si>
  <si>
    <t>P400191</t>
  </si>
  <si>
    <t>P400193</t>
  </si>
  <si>
    <t>P400194</t>
  </si>
  <si>
    <t>P400195</t>
  </si>
  <si>
    <t>P400196</t>
  </si>
  <si>
    <t>P400197</t>
  </si>
  <si>
    <t>P400198</t>
  </si>
  <si>
    <t>C0630</t>
  </si>
  <si>
    <t>P400199</t>
  </si>
  <si>
    <t>P400200</t>
  </si>
  <si>
    <t>P400201</t>
  </si>
  <si>
    <t>P400202</t>
  </si>
  <si>
    <t>C1025</t>
  </si>
  <si>
    <t>P400203</t>
  </si>
  <si>
    <t>P400204</t>
  </si>
  <si>
    <t>P400205</t>
  </si>
  <si>
    <t>P400206</t>
  </si>
  <si>
    <t>C0401</t>
  </si>
  <si>
    <t>P400207</t>
  </si>
  <si>
    <t>C1710</t>
  </si>
  <si>
    <t>P400208</t>
  </si>
  <si>
    <t>C1010</t>
  </si>
  <si>
    <t>P400209</t>
  </si>
  <si>
    <t>P400210</t>
  </si>
  <si>
    <t>P400211</t>
  </si>
  <si>
    <t>P400212</t>
  </si>
  <si>
    <t>P400213</t>
  </si>
  <si>
    <t>P400214</t>
  </si>
  <si>
    <t>P400215</t>
  </si>
  <si>
    <t>P400216</t>
  </si>
  <si>
    <t>P400217</t>
  </si>
  <si>
    <t>P400218</t>
  </si>
  <si>
    <t>P400219</t>
  </si>
  <si>
    <t>P400220</t>
  </si>
  <si>
    <t>P400221</t>
  </si>
  <si>
    <t>P400222</t>
  </si>
  <si>
    <t>P400223</t>
  </si>
  <si>
    <t>P400224</t>
  </si>
  <si>
    <t>P400225</t>
  </si>
  <si>
    <t>P400226</t>
  </si>
  <si>
    <t>P400227</t>
  </si>
  <si>
    <t>P400228</t>
  </si>
  <si>
    <t>P400229</t>
  </si>
  <si>
    <t>C1200</t>
  </si>
  <si>
    <t>P400230</t>
  </si>
  <si>
    <t>P400231</t>
  </si>
  <si>
    <t>P400232</t>
  </si>
  <si>
    <t>P400233</t>
  </si>
  <si>
    <t>P400234</t>
  </si>
  <si>
    <t>D0700</t>
  </si>
  <si>
    <t>P400235</t>
  </si>
  <si>
    <t>Morrow-McCombs</t>
  </si>
  <si>
    <t>C1800</t>
  </si>
  <si>
    <t>P410010</t>
  </si>
  <si>
    <t>P410017</t>
  </si>
  <si>
    <t>P410028</t>
  </si>
  <si>
    <t>CBPA Excellence Fund</t>
  </si>
  <si>
    <t>P410037</t>
  </si>
  <si>
    <t>P410038</t>
  </si>
  <si>
    <t>P410039</t>
  </si>
  <si>
    <t>B1000</t>
  </si>
  <si>
    <t>P410041</t>
  </si>
  <si>
    <t>P421501</t>
  </si>
  <si>
    <t>P422100</t>
  </si>
  <si>
    <t>P422175</t>
  </si>
  <si>
    <t>Foods &amp; Nutrition Program</t>
  </si>
  <si>
    <t>P425501</t>
  </si>
  <si>
    <t>P457600</t>
  </si>
  <si>
    <t>P457650</t>
  </si>
  <si>
    <t>C1165</t>
  </si>
  <si>
    <t>P457700</t>
  </si>
  <si>
    <t>Alumni Operating Fund</t>
  </si>
  <si>
    <t>P471000</t>
  </si>
  <si>
    <t>P471001</t>
  </si>
  <si>
    <t>Scholarship Name</t>
  </si>
  <si>
    <t>Dept ID</t>
  </si>
  <si>
    <t>12/31/17 Value</t>
  </si>
  <si>
    <t>Endowment Type</t>
  </si>
  <si>
    <t>Scholarship</t>
  </si>
  <si>
    <t>Program</t>
  </si>
  <si>
    <t>Internships</t>
  </si>
  <si>
    <t>Donor Directed</t>
  </si>
  <si>
    <t>Yes</t>
  </si>
  <si>
    <t>Foundation Scholarship Endowment</t>
  </si>
  <si>
    <t>Cal State Associates Scholarship Endowment</t>
  </si>
  <si>
    <t>Faculty/Staff Scholarship Endowment</t>
  </si>
  <si>
    <t>Janie Gehrke &amp; Kimberly Wallace-Movaghar Nursing Scholarship</t>
  </si>
  <si>
    <t>The Distinguished Artists Endowment Fund</t>
  </si>
  <si>
    <t>Partnership 2000 Library Endowment</t>
  </si>
  <si>
    <t>The Leslie I. Harris and Bennet A. Meyers Scholarship Endowment</t>
  </si>
  <si>
    <t>Nancy E. Smith Scholarship Endowment</t>
  </si>
  <si>
    <t>Anthony and Lois Evans Scholarship Endowment</t>
  </si>
  <si>
    <t>John &amp; June Kennedy Economics Scholarship</t>
  </si>
  <si>
    <t>Robert &amp; Frances Fullerton Scholarship Endowment</t>
  </si>
  <si>
    <t>David Montano Memorial Endowed Scholarship Fund</t>
  </si>
  <si>
    <t>Roger Broadfoot Memorial Endowment</t>
  </si>
  <si>
    <t>Leon V. and Marion G. Pittman Endowed Scholarship Fund</t>
  </si>
  <si>
    <t>Margaret Lenz Scholarship Endowment</t>
  </si>
  <si>
    <t>Arlene Roberts Memorial Scholarship</t>
  </si>
  <si>
    <t>Barbara A. Taylor Memorial  Endowed Scholarship Fund</t>
  </si>
  <si>
    <t>Donald W. Jordan Memorial Endowed Scholarship Fund</t>
  </si>
  <si>
    <t>Eva Mae Merchant Nursing Endowment</t>
  </si>
  <si>
    <t>Eva Mae Merchant Education Endowment</t>
  </si>
  <si>
    <t>Albro Scholarship Endowment</t>
  </si>
  <si>
    <t>Shelby Obershaw Teacher Education Scholarship</t>
  </si>
  <si>
    <t>Vivien Bull Liberal Studies Scholarship Endowment</t>
  </si>
  <si>
    <t>Carroll J. Bellis Scholarship</t>
  </si>
  <si>
    <t>Clara B. McKinney Scholarship Endowment</t>
  </si>
  <si>
    <t>Food Industry Sales Association (FISA) Scholarship Endowment Honoring Jack H. Brown</t>
  </si>
  <si>
    <t>Kim Hughes Scholarship Endowment</t>
  </si>
  <si>
    <t>Stanford C. Shaw Memorial Scholarship Endowment</t>
  </si>
  <si>
    <t>Hal Hoverland Scholarship Endowment</t>
  </si>
  <si>
    <t>Beverly Smith Scholarship Endowment</t>
  </si>
  <si>
    <t>Mara Simmons Memorial Scholarship Endowment</t>
  </si>
  <si>
    <t>Michael Khokhlov Scholarship Endowment</t>
  </si>
  <si>
    <t>Doyle A. and Ann Varner Scholarship</t>
  </si>
  <si>
    <t>Joseph K. Thomas Scholarship Endowment</t>
  </si>
  <si>
    <t>Theatre Arts Endowment</t>
  </si>
  <si>
    <t>Jack Scott Memorial Scholarship Endowment</t>
  </si>
  <si>
    <t>Dr. Arthur A. Moorefield Scholarship</t>
  </si>
  <si>
    <t>Judy Killgore Endowed Staff Scholarship</t>
  </si>
  <si>
    <t>Glenda and Gerry Bayless Endowed Scholarship in Accounting</t>
  </si>
  <si>
    <t>Bill Leesburg Golf Scholarship Endowment</t>
  </si>
  <si>
    <t>JoAnn Vance Memorial Scholarship Endowment</t>
  </si>
  <si>
    <t>Joy Renee Kirka Memorial Scholarship Endowment</t>
  </si>
  <si>
    <t>Mary Stuart Rogers Scholarship Endowment</t>
  </si>
  <si>
    <t>Fabiola Campos Scholarship Endowment</t>
  </si>
  <si>
    <t>President's Academic Excellence Scholarship Endowment</t>
  </si>
  <si>
    <t>Dr. Fook Fah Liu Scholarship Endowment</t>
  </si>
  <si>
    <t>Associated Students, Incorporated Endowed Scholarship</t>
  </si>
  <si>
    <t>Poma Family Business Scholarship Endowment</t>
  </si>
  <si>
    <t>Charles Fred. Kellers Endowment</t>
  </si>
  <si>
    <t>P. Richard Switzer Scholarship Endowment</t>
  </si>
  <si>
    <t>Dr. Alice Givens Memorial Endowment</t>
  </si>
  <si>
    <t>Robert and Claire Forsythe Scholarship Endowment</t>
  </si>
  <si>
    <t>J.C. Robinson Endowed Scholarship</t>
  </si>
  <si>
    <t>President Albert and Marilyn Karnig Scholarship Endowment</t>
  </si>
  <si>
    <t>Broc Burns Scholarship Endowment</t>
  </si>
  <si>
    <t>Lee and Pam Wigington Scholarship Endowment</t>
  </si>
  <si>
    <t>Charles &amp; Shelby Obershaw Scholarship Endowment for Education</t>
  </si>
  <si>
    <t>Patricia Arlin Scholarship Endowment</t>
  </si>
  <si>
    <t>California Portland Cement Scholarship Endowment</t>
  </si>
  <si>
    <t>Kronowitz Family Endowed Scholarship</t>
  </si>
  <si>
    <t>Janice Tillema Memorial Scholarship</t>
  </si>
  <si>
    <t>Taft T. Newman Scholarship Endowment</t>
  </si>
  <si>
    <t>Matich Family Endowment</t>
  </si>
  <si>
    <t>Donnie LaFleur Endowed Athletic Scholarship</t>
  </si>
  <si>
    <t>Coeta and Donald Barker Foundation Endowment</t>
  </si>
  <si>
    <t>Century 21 Lois Lauer Realty Scholarship Endowment</t>
  </si>
  <si>
    <t>Mojave Desert Charles L. Fryxell Endowment</t>
  </si>
  <si>
    <t>Ochoa and Fernandez Family Study Abroad Endowment</t>
  </si>
  <si>
    <t>Title V Bridging the Distance: Creating a Distributed Learning Network Scholarship Endowment</t>
  </si>
  <si>
    <t>John M. Pfau Family Scholarship Endowment</t>
  </si>
  <si>
    <t>Charles and Shelby Obershaw Scholarship for Athletics</t>
  </si>
  <si>
    <t>Charles &amp; Shelby Obershaw Scholarship Endowment for Business</t>
  </si>
  <si>
    <t>Gerry and Glenda Bayless College of Arts and Letters Scholarship Endowment</t>
  </si>
  <si>
    <t>Krieger &amp; Stewart Endowed Scholarship Honoring James H. and Lois B. Krieger for their Leadership Roles in California Water Policy</t>
  </si>
  <si>
    <t>Lois B. Krieger/Western Municipal Water Dististrict Endowment</t>
  </si>
  <si>
    <t>Lois B. Krieger/Metropolitan Water Dististrict Endowment</t>
  </si>
  <si>
    <t>Ronald and Mary Barnes Theatre Endowment Fund</t>
  </si>
  <si>
    <t>San Manuel Band of Mission Indians Scholarship Endowment</t>
  </si>
  <si>
    <t>Dora J. Prieto Scholarship Endowment</t>
  </si>
  <si>
    <t>Bruce and Nancy Varner Endowed Scholarship</t>
  </si>
  <si>
    <t>Jim Roddy Scholarship Endowment</t>
  </si>
  <si>
    <t>Helen L. Estremera-Charles R. Lewin Scholarship Endowment</t>
  </si>
  <si>
    <t>Yolanda Moses Endowed Scholarship</t>
  </si>
  <si>
    <t>Doyle Boen/Eastern Municipal Water District Endowed Scholarship</t>
  </si>
  <si>
    <t>The Donald A. Driftmier 2003 Arrowhead Distinguished Executive Officer Endowed Scholarship</t>
  </si>
  <si>
    <t>Vairin/Gonzalez Endowed Scholarship for the College of Education</t>
  </si>
  <si>
    <t>Ruben S. Ayala Endowed Scholarship</t>
  </si>
  <si>
    <t>Sean Brunske Endowed Scholarship</t>
  </si>
  <si>
    <t>Candace Hunter Wiest 2005 Arrowhead Distinguished Executive Officer Scholarship Endowment</t>
  </si>
  <si>
    <t>Verla Watkins Thomas Scholarship Endowment</t>
  </si>
  <si>
    <t>Charles and Priscilla Porter History-Social Science Resource Room Endowment</t>
  </si>
  <si>
    <t>Daniel B. Bagdon Scholarship Endowment</t>
  </si>
  <si>
    <t>Arthur L. Littleworth Endowed Scholarship in Water Resource Studies</t>
  </si>
  <si>
    <t>Marilyn Sauer Endowed Scholarship</t>
  </si>
  <si>
    <t>Frances D. Morongo Scholarship Endowment</t>
  </si>
  <si>
    <t>George H. Schnarre 2006 Arrowhead Distinguished Executive Officer Scholarship Endowment</t>
  </si>
  <si>
    <t>Steve and Catharine Briggs Scholarship Endowment for Students Pursuing Degrees in Nursing and Allied Health Professions</t>
  </si>
  <si>
    <t>The Rhea M. Posjena Endowed Memorial Nursing Scholarship</t>
  </si>
  <si>
    <t>Thomas L. Markley Endowed Fund</t>
  </si>
  <si>
    <t>Industrial Organizational Psychology Master of Science Scholarship Endowment</t>
  </si>
  <si>
    <t>Palm Desert-Indian Wells Women's Club Scholarship Endowment</t>
  </si>
  <si>
    <t>Josephine Lombardo Scholarship Endowment</t>
  </si>
  <si>
    <t>Metro City Church Scholarship Endowment</t>
  </si>
  <si>
    <t>Dr. Prem Reddy Academic Excellence Endowed Scholarship</t>
  </si>
  <si>
    <t>David and Dorothy Chen-Maynard Scholarship Endowment</t>
  </si>
  <si>
    <t>WRI Endowed Scholarship in Water Resource Studies</t>
  </si>
  <si>
    <t>James H. and Helen H. Urata Endowed Scholarship</t>
  </si>
  <si>
    <t>City of San Bernardino Confidential/Management Association (SBCMA) Scholarship Endowment</t>
  </si>
  <si>
    <t>Lucila Carreon Scholarship Endowment</t>
  </si>
  <si>
    <t>Ochoa and Fernandez Family Scholarship Endowment</t>
  </si>
  <si>
    <t>Osher Reentry Scholarship Program</t>
  </si>
  <si>
    <t>Betty Barker Scholarship Endowment</t>
  </si>
  <si>
    <t>Friends of John Futch Textbook Endowment</t>
  </si>
  <si>
    <t>Felix G. Valdez J.D. Scholarship Endowment</t>
  </si>
  <si>
    <t>Carol Channing and Harry Kullijian Endowment for Arts Education</t>
  </si>
  <si>
    <t>Richard Fehn Scholarship Endowment</t>
  </si>
  <si>
    <t>Karnig Family EOP Foster Youth Endowed Scholarship Fund</t>
  </si>
  <si>
    <t>G. Louis and Janet Fletcher Endowed Scholarship</t>
  </si>
  <si>
    <t>Mountain Communities Scholarship Endowment</t>
  </si>
  <si>
    <t>ASA-Southern California Archaeology Endowment</t>
  </si>
  <si>
    <t>Joseph Andrew Rowe Water Resources Archives Endowment</t>
  </si>
  <si>
    <t>Hatcher-Wright Scholarship Endowment</t>
  </si>
  <si>
    <t>Watson &amp; Associates Literacy Center Endowment</t>
  </si>
  <si>
    <t>Elsa Ochoa Fernandez Memorial Scholarship</t>
  </si>
  <si>
    <t>Donald and Bonnie Blish Scholarship Endowment</t>
  </si>
  <si>
    <t>Chemistry Summer Research Student Stipend Endowment</t>
  </si>
  <si>
    <t>John F. Merrell Charitable Foundation Scholarship</t>
  </si>
  <si>
    <t>William E. Leonard Memorial Basketball Scholarship</t>
  </si>
  <si>
    <t>Anthony and Lois Evans Faculty Professional Development Endowment</t>
  </si>
  <si>
    <t>Sam and Beverly Maloof Art Scholarship Endowment</t>
  </si>
  <si>
    <t>Paul and Evelyn Magnuson Presidential Academic Excellence Scholarship</t>
  </si>
  <si>
    <t>Dorothy and David Maynard Athletic Scholarship Endowment</t>
  </si>
  <si>
    <t>Independent Insurance Agents and Brokers of the Inland Empire (IIABC) Endowed Scholarship Fund</t>
  </si>
  <si>
    <t>Ronald and Mary Barnes Art Display Endowment Fund</t>
  </si>
  <si>
    <t>The Nick and Christina Zaharopoulos Scholarship Endowment</t>
  </si>
  <si>
    <t>The Jerome J. Herbert Scholarship Endowment</t>
  </si>
  <si>
    <t>Sigma Pi Phi Scholarship Endowment</t>
  </si>
  <si>
    <t>Dr. Peter Wetterlind Scholarship Endowment</t>
  </si>
  <si>
    <t>Soffa Family Scholarship Endowment</t>
  </si>
  <si>
    <t>Rezek-Lemann Scholarship Endowment</t>
  </si>
  <si>
    <t>Franklin Tomkins Memorial Endowed Scholarship</t>
  </si>
  <si>
    <t>COE Doctoral Student Dissertation Research Scholarship Endowment</t>
  </si>
  <si>
    <t>William Craig Green Scholarship Endowment</t>
  </si>
  <si>
    <t>Betty Barker President's Academic Excellence Endowment</t>
  </si>
  <si>
    <t>Bernadine A. Taylor President's Academic Excellence Scholarship Endowment</t>
  </si>
  <si>
    <t>The Torrez Family Scholarship Endowment</t>
  </si>
  <si>
    <t>The Rick and Brenda Garcia Endowment Fund for Geography and Environmental Studies</t>
  </si>
  <si>
    <t>The Noel and Amanda Massie Endowed Scholarship</t>
  </si>
  <si>
    <t>Alan G. Dyer Music Collection &amp; Listening Room Endowment</t>
  </si>
  <si>
    <t>The Bill and Janice Lemann Endowed Art Scholarship</t>
  </si>
  <si>
    <t>Ralph and Marie Weber Endowed Scholarship in National Security Studies</t>
  </si>
  <si>
    <t>Henry T. and Susan Chen Laboratory for Food and Nutrition Endowed Fund</t>
  </si>
  <si>
    <t>Dean Karen Dill Bowerman Scholarship Endowment</t>
  </si>
  <si>
    <t>CSUSB Retirees Association Scholarship Endowment</t>
  </si>
  <si>
    <t>Joanna Worthley Fund for Excellence in Psychology Endowment</t>
  </si>
  <si>
    <t>The Vance and Rico Garcia Endowment Fund for Athletics</t>
  </si>
  <si>
    <t>PAES Nursing, Pre-Medical &amp; Pre-Dental Scholarship Endowment</t>
  </si>
  <si>
    <t>Mike Swank Fieldwork Scholarship Endowment</t>
  </si>
  <si>
    <t>Veterans Success Initiative Endowed Scholarship Fund</t>
  </si>
  <si>
    <t>City of Palm Desert President Albert Karnig Academic Excellence Scholarship</t>
  </si>
  <si>
    <t>John M. Pfau Endowed Professorship</t>
  </si>
  <si>
    <t>Terry Hallett Endowment Fund</t>
  </si>
  <si>
    <t>Barbara and Don McKenzie Endowed Scholarship Fund</t>
  </si>
  <si>
    <t>Eri F. Yasuhara Endowed Scholarship Fund</t>
  </si>
  <si>
    <t>Warren Ludi Endowment Fund</t>
  </si>
  <si>
    <t>The Claudia Y. Maeda &amp; William A. Stockert Entrepreneurial Lab</t>
  </si>
  <si>
    <t>College of Social and Behavioral Sciences Development Council Endowment Fund</t>
  </si>
  <si>
    <t>Cardenas Markets, Inc. Scholarship Fund for LEAD</t>
  </si>
  <si>
    <t>Judy Davis Memorial Fund</t>
  </si>
  <si>
    <t>Sports and Entertainment Marketing Scholarship Fund</t>
  </si>
  <si>
    <t>The Benson and Pamela Harer Fellowship</t>
  </si>
  <si>
    <t>Marracino-Ghazal Family Endowment</t>
  </si>
  <si>
    <t>Dr. Cheryl Riggs Student Award Endowment Fund</t>
  </si>
  <si>
    <t>Schools First Federal Credit Union Endowed Scholarship</t>
  </si>
  <si>
    <t>The Paula Vegna-Laster Endowed Fund</t>
  </si>
  <si>
    <t>The Jeanne Williams and Family Fund</t>
  </si>
  <si>
    <t>The Yin Family Endowment Fund</t>
  </si>
  <si>
    <t>Dr. Fred Baker &amp; Dr. Rosalie Giacchino-Baker Study Abroad Scholarship</t>
  </si>
  <si>
    <t>Dale Sechrest Endowment Fund for Excellence in Criminal Justice</t>
  </si>
  <si>
    <t>Professor Robert Blackey Endowed Fund</t>
  </si>
  <si>
    <t>Danny Ramadan Endowed Scholarship Fund</t>
  </si>
  <si>
    <t>The Rabbi Cohn Lecture on the Contemporary Jewish Experience Endowed Fund</t>
  </si>
  <si>
    <t>Elaine S. Rosen Endowed Fund</t>
  </si>
  <si>
    <t>The Mustafa and Beatriz Milbis Endowed Student Support Fund</t>
  </si>
  <si>
    <t>The Juana and Candido Rivera Family Endowed Scholarship</t>
  </si>
  <si>
    <t>Ellen Howell Endowed Student Support Fund</t>
  </si>
  <si>
    <t>Jamal R. Nassar Student International Travel Fund</t>
  </si>
  <si>
    <t>Ralph H. Petrucci Chemistry Scholarship</t>
  </si>
  <si>
    <t>The Ellen Weisser Endowed Theatre Showcase Fund</t>
  </si>
  <si>
    <t>The Dr. Dominic Bulgarella Endowed Scholarship Fund</t>
  </si>
  <si>
    <t>Jack H. Brown College of Business and Public Administration Endowment Fund</t>
  </si>
  <si>
    <t>The Margaret McGann Tarter Endowed Scholarship Fund</t>
  </si>
  <si>
    <t>MaryJane McCoy and Joyce E. Payne Pioneer Awards</t>
  </si>
  <si>
    <t>Dorothy Inghram Textbook Scholarship Endowment</t>
  </si>
  <si>
    <t>Zapletal Charitable Trust Endowed Scholarship</t>
  </si>
  <si>
    <t>The Joseph B. Campbell Writing Competition Endowment</t>
  </si>
  <si>
    <t>Frank Colby Endowment</t>
  </si>
  <si>
    <t>John M. Pfau Library Endowment</t>
  </si>
  <si>
    <t>San Manuel Band of Mission Indians Diversity Program Endowment</t>
  </si>
  <si>
    <t>San Manuel Band of Mission Indians Internship Pgm. Endowment</t>
  </si>
  <si>
    <t>The Accounting and Finance Endowment Fund</t>
  </si>
  <si>
    <t>The Business Professorship Endowment Fund</t>
  </si>
  <si>
    <t>Gerald M. Scherba Endowed Program</t>
  </si>
  <si>
    <t>Osher Lifelong Learning Institute Endowment</t>
  </si>
  <si>
    <t>The Alumni Scholarship Endowment</t>
  </si>
  <si>
    <t>Alfred F. &amp; Chella D. Moore Memorial Scholarship Endowment</t>
  </si>
  <si>
    <t>William H. Wilson Scholarship Endowment</t>
  </si>
  <si>
    <t>Douglas A. Housel Memorial Scholarship</t>
  </si>
  <si>
    <t>Reynolds C. Gross Memorial Scholarship Endowment</t>
  </si>
  <si>
    <t>Clark &amp; Marjorie Jones Outstanding Student Scholarship</t>
  </si>
  <si>
    <t>Awarding College/Dept</t>
  </si>
  <si>
    <t>Athletics</t>
  </si>
  <si>
    <t>WRI</t>
  </si>
  <si>
    <t>CBPA</t>
  </si>
  <si>
    <t>COE</t>
  </si>
  <si>
    <t>CAL - Dean</t>
  </si>
  <si>
    <t>CAL - Theatre Arts</t>
  </si>
  <si>
    <t>CAL - Art</t>
  </si>
  <si>
    <t>CAL - World Languages</t>
  </si>
  <si>
    <t>CAL - Music</t>
  </si>
  <si>
    <t>CNS</t>
  </si>
  <si>
    <t>CNS - Biology</t>
  </si>
  <si>
    <t>CNS - Chemistry</t>
  </si>
  <si>
    <t>CNS - CSCI</t>
  </si>
  <si>
    <t>CNS - Health Sciences</t>
  </si>
  <si>
    <t>CNS - Math</t>
  </si>
  <si>
    <t>CNS - Nursing</t>
  </si>
  <si>
    <t>CNS - Physics</t>
  </si>
  <si>
    <t>CNS - Geological Sciences</t>
  </si>
  <si>
    <t>CSBS - Criminal Justice</t>
  </si>
  <si>
    <t>CSBS - Kennedy</t>
  </si>
  <si>
    <t>CSBS - Economics</t>
  </si>
  <si>
    <t>CSBS - Geography</t>
  </si>
  <si>
    <t>CSBS - History</t>
  </si>
  <si>
    <t>CSBS - Psychology</t>
  </si>
  <si>
    <t>EOP</t>
  </si>
  <si>
    <t>PDC</t>
  </si>
  <si>
    <t>Library</t>
  </si>
  <si>
    <t>University Advancement</t>
  </si>
  <si>
    <t>CBPA/CSBS</t>
  </si>
  <si>
    <t>CSBS - Political Science</t>
  </si>
  <si>
    <t>Osher ARC</t>
  </si>
  <si>
    <t>SMSU</t>
  </si>
  <si>
    <t>SAIL</t>
  </si>
  <si>
    <t>PAES</t>
  </si>
  <si>
    <t>ITS</t>
  </si>
  <si>
    <t>Endowment Investment Account</t>
  </si>
  <si>
    <t>CAL - PAES</t>
  </si>
  <si>
    <t>Admin &amp; Finance</t>
  </si>
  <si>
    <t>Den</t>
  </si>
  <si>
    <t>Student Engagement</t>
  </si>
  <si>
    <t>Saleson Family Endowed Scholarship</t>
  </si>
  <si>
    <t>Charles and Shelby Obershaw Endowment for Student Success - MAIN ENDOWMENT</t>
  </si>
  <si>
    <t xml:space="preserve"> - Charles and Shelby Obershaw Endowment for Student Success - Obershaw Den</t>
  </si>
  <si>
    <t xml:space="preserve">CSBS - Sociology </t>
  </si>
  <si>
    <t>C0603</t>
  </si>
  <si>
    <t>CBPA - IECE</t>
  </si>
  <si>
    <t>C1300</t>
  </si>
  <si>
    <t>Undergraduate Studies</t>
  </si>
  <si>
    <t>Center for International Studies</t>
  </si>
  <si>
    <t>CSBS - Dean's Office</t>
  </si>
  <si>
    <t>CSBS - Anthropology</t>
  </si>
  <si>
    <t>CSBS - National Security Studies</t>
  </si>
  <si>
    <t>University Scholarship Committee</t>
  </si>
  <si>
    <t>Alumni Relations</t>
  </si>
  <si>
    <t>CSUSB Retirees</t>
  </si>
  <si>
    <t>Native American Studies Scholarship Cmte</t>
  </si>
  <si>
    <t>Services to Students with Disabilities</t>
  </si>
  <si>
    <t>Veterans Success Center</t>
  </si>
  <si>
    <t>Charles and Shelby Obershaw Endowment for Student Success - Entrepreneurship</t>
  </si>
  <si>
    <t>Pacific Premier Bank Endowed Scholarship - PAES</t>
  </si>
  <si>
    <t>Pacific Premier Bank Endowed Scholarship - COE</t>
  </si>
  <si>
    <t>University Police Dept</t>
  </si>
  <si>
    <t>FY18-19
Distribution</t>
  </si>
  <si>
    <t>Office of the Provost</t>
  </si>
  <si>
    <t>Staff Development Center/Faculty Development Center</t>
  </si>
  <si>
    <t>CSUSB 50th Anniversary Fund*</t>
  </si>
  <si>
    <t>Monville Student Success*</t>
  </si>
  <si>
    <t>The Bill and Barbara Sue Seal Fund*</t>
  </si>
  <si>
    <t>CSUSB President's Showcase Scholarship*</t>
  </si>
  <si>
    <t>Frances Mae Todd*</t>
  </si>
  <si>
    <t>The Roderick M. Hendry Endowed Scholarship**</t>
  </si>
  <si>
    <t>Multi-purpose - Scholarship/Program</t>
  </si>
  <si>
    <t>Korea Scholarship and Faculty Fund*</t>
  </si>
  <si>
    <t>Linda Sage Scholarship Endowment*</t>
  </si>
  <si>
    <t>*Not available first year of investment/not at minimum funding level</t>
  </si>
  <si>
    <t>James H. Urata Memorial Endowment*</t>
  </si>
  <si>
    <t>Pacific Premier Bank Endowed Scholarship Honoring Bing Wong for his Leadership in Scholarship Philanthropy - MAIN</t>
  </si>
  <si>
    <t>Multi-department</t>
  </si>
  <si>
    <t>Richard C. Moseley Marketing Scholarship Endowment**</t>
  </si>
  <si>
    <t>**Fund availability - donor directive</t>
  </si>
  <si>
    <t>University Advancement 40th Anniversary Faculty Support</t>
  </si>
  <si>
    <t>The Dr. Cheryl Marshall Student Support Fund*</t>
  </si>
  <si>
    <t xml:space="preserve"> - Charles and Shelby Obershaw Endowment for Student Success - Renaissance Scholars</t>
  </si>
  <si>
    <t>Mark and Lori Edwards Scholarship Fund for Renaissance Scholars*</t>
  </si>
  <si>
    <r>
      <t xml:space="preserve">Title V - PDC Endowment** - </t>
    </r>
    <r>
      <rPr>
        <sz val="8"/>
        <color theme="1"/>
        <rFont val="Calibri"/>
        <family val="2"/>
        <scheme val="minor"/>
      </rPr>
      <t>not available for use until 2020 per Title V DOE Regulations</t>
    </r>
  </si>
  <si>
    <t>P390001</t>
  </si>
  <si>
    <t>P390002</t>
  </si>
  <si>
    <t>P390003</t>
  </si>
  <si>
    <t>P390004</t>
  </si>
  <si>
    <t>P390005</t>
  </si>
  <si>
    <t>P390006</t>
  </si>
  <si>
    <t>P390007</t>
  </si>
  <si>
    <t>P390008</t>
  </si>
  <si>
    <t>P390009</t>
  </si>
  <si>
    <t>P390011</t>
  </si>
  <si>
    <t>P390013</t>
  </si>
  <si>
    <t>P390015</t>
  </si>
  <si>
    <t>P390019</t>
  </si>
  <si>
    <t>P390020</t>
  </si>
  <si>
    <t>P390022</t>
  </si>
  <si>
    <t>P390023</t>
  </si>
  <si>
    <t>P390025</t>
  </si>
  <si>
    <t>P390026</t>
  </si>
  <si>
    <t>P390027</t>
  </si>
  <si>
    <t>P390029</t>
  </si>
  <si>
    <t>P390030</t>
  </si>
  <si>
    <t>P390033</t>
  </si>
  <si>
    <t>P390034</t>
  </si>
  <si>
    <t>P390035</t>
  </si>
  <si>
    <t>P390038</t>
  </si>
  <si>
    <t>P390039</t>
  </si>
  <si>
    <t>P390040</t>
  </si>
  <si>
    <t>P390041</t>
  </si>
  <si>
    <t>P390042</t>
  </si>
  <si>
    <t>P390043</t>
  </si>
  <si>
    <t>P390045</t>
  </si>
  <si>
    <t>P390047</t>
  </si>
  <si>
    <t>P390048</t>
  </si>
  <si>
    <t>P301520</t>
  </si>
  <si>
    <t>P390050</t>
  </si>
  <si>
    <t>P390051</t>
  </si>
  <si>
    <t>P390052</t>
  </si>
  <si>
    <t>P390053</t>
  </si>
  <si>
    <t>P390055</t>
  </si>
  <si>
    <t>P390056</t>
  </si>
  <si>
    <t>P390059</t>
  </si>
  <si>
    <t>P390060</t>
  </si>
  <si>
    <t>P302061</t>
  </si>
  <si>
    <t>P390062</t>
  </si>
  <si>
    <t>P390063</t>
  </si>
  <si>
    <t>P390064</t>
  </si>
  <si>
    <t>P390065</t>
  </si>
  <si>
    <t>P390066</t>
  </si>
  <si>
    <t>P390067</t>
  </si>
  <si>
    <t>P390068</t>
  </si>
  <si>
    <t>P390069</t>
  </si>
  <si>
    <t>P390070</t>
  </si>
  <si>
    <t>P390071</t>
  </si>
  <si>
    <t>P390073</t>
  </si>
  <si>
    <t>P390074</t>
  </si>
  <si>
    <t>P390075</t>
  </si>
  <si>
    <t>P390076</t>
  </si>
  <si>
    <t>P390077</t>
  </si>
  <si>
    <t>P390078</t>
  </si>
  <si>
    <t>P390079</t>
  </si>
  <si>
    <t>P390080</t>
  </si>
  <si>
    <t>P390081</t>
  </si>
  <si>
    <t>P390082</t>
  </si>
  <si>
    <t>P390084</t>
  </si>
  <si>
    <t>P390087</t>
  </si>
  <si>
    <t>P390088</t>
  </si>
  <si>
    <t>P390089</t>
  </si>
  <si>
    <t>P390090</t>
  </si>
  <si>
    <t>P201631</t>
  </si>
  <si>
    <t>P390092</t>
  </si>
  <si>
    <t>P390094</t>
  </si>
  <si>
    <t>P390095</t>
  </si>
  <si>
    <t>P390096</t>
  </si>
  <si>
    <t>P390097</t>
  </si>
  <si>
    <t>P390098</t>
  </si>
  <si>
    <t>P390099</t>
  </si>
  <si>
    <t>P390100</t>
  </si>
  <si>
    <t>P390101</t>
  </si>
  <si>
    <t>P390102</t>
  </si>
  <si>
    <t>P390103</t>
  </si>
  <si>
    <t>P390104</t>
  </si>
  <si>
    <t>P390105</t>
  </si>
  <si>
    <t>P390106</t>
  </si>
  <si>
    <t>P390107</t>
  </si>
  <si>
    <t>P390108</t>
  </si>
  <si>
    <t>P390109</t>
  </si>
  <si>
    <t>P390110</t>
  </si>
  <si>
    <t>P390111</t>
  </si>
  <si>
    <t>P390112</t>
  </si>
  <si>
    <t>P390113</t>
  </si>
  <si>
    <t>P208678</t>
  </si>
  <si>
    <t>P390115</t>
  </si>
  <si>
    <t>P390117</t>
  </si>
  <si>
    <t>P207407</t>
  </si>
  <si>
    <t>P390119</t>
  </si>
  <si>
    <t>P390120</t>
  </si>
  <si>
    <t>P390121</t>
  </si>
  <si>
    <t>P390122</t>
  </si>
  <si>
    <t>P390124</t>
  </si>
  <si>
    <t>P390125</t>
  </si>
  <si>
    <t>P390126</t>
  </si>
  <si>
    <t>P390127</t>
  </si>
  <si>
    <t>P390128</t>
  </si>
  <si>
    <t>P390129</t>
  </si>
  <si>
    <t>P390130</t>
  </si>
  <si>
    <t>P390131</t>
  </si>
  <si>
    <t>P390132</t>
  </si>
  <si>
    <t>P390133</t>
  </si>
  <si>
    <t>P390134</t>
  </si>
  <si>
    <t>P205435</t>
  </si>
  <si>
    <t>P390136</t>
  </si>
  <si>
    <t>P390137</t>
  </si>
  <si>
    <t>P390138</t>
  </si>
  <si>
    <t>P390139</t>
  </si>
  <si>
    <t>P390140</t>
  </si>
  <si>
    <t>P390142</t>
  </si>
  <si>
    <t>P390143</t>
  </si>
  <si>
    <t>P390144</t>
  </si>
  <si>
    <t>P201616</t>
  </si>
  <si>
    <t>P390147</t>
  </si>
  <si>
    <t>P201620</t>
  </si>
  <si>
    <t>P203007</t>
  </si>
  <si>
    <t>P390151</t>
  </si>
  <si>
    <t>P390152</t>
  </si>
  <si>
    <t>P390153</t>
  </si>
  <si>
    <t>P390154</t>
  </si>
  <si>
    <t>P201439</t>
  </si>
  <si>
    <t>P390157</t>
  </si>
  <si>
    <t>P390158</t>
  </si>
  <si>
    <t>P390160</t>
  </si>
  <si>
    <t>P204165</t>
  </si>
  <si>
    <t>P390162</t>
  </si>
  <si>
    <t>P390163</t>
  </si>
  <si>
    <t>P390165</t>
  </si>
  <si>
    <t>P390168</t>
  </si>
  <si>
    <t>P390171</t>
  </si>
  <si>
    <t>P390172</t>
  </si>
  <si>
    <t>P390173</t>
  </si>
  <si>
    <t>P390174</t>
  </si>
  <si>
    <t>P390176</t>
  </si>
  <si>
    <t>P204617</t>
  </si>
  <si>
    <t>P390178</t>
  </si>
  <si>
    <t>P390179</t>
  </si>
  <si>
    <t>P390181</t>
  </si>
  <si>
    <t>P390182</t>
  </si>
  <si>
    <t>P390183</t>
  </si>
  <si>
    <t>P390185</t>
  </si>
  <si>
    <t>P390186</t>
  </si>
  <si>
    <t>P390187</t>
  </si>
  <si>
    <t>P390188</t>
  </si>
  <si>
    <t>P390189</t>
  </si>
  <si>
    <t>P207202</t>
  </si>
  <si>
    <t>P390191</t>
  </si>
  <si>
    <t>P390193</t>
  </si>
  <si>
    <t>P390194</t>
  </si>
  <si>
    <t>P390196</t>
  </si>
  <si>
    <t>P390198</t>
  </si>
  <si>
    <t>P390199</t>
  </si>
  <si>
    <t>P390200</t>
  </si>
  <si>
    <t>P390202</t>
  </si>
  <si>
    <t>P390204</t>
  </si>
  <si>
    <t>P390207</t>
  </si>
  <si>
    <t>P390208</t>
  </si>
  <si>
    <t>P390210</t>
  </si>
  <si>
    <t>P206312</t>
  </si>
  <si>
    <t>P390213</t>
  </si>
  <si>
    <t>P390214</t>
  </si>
  <si>
    <t>P390216</t>
  </si>
  <si>
    <t>P390217</t>
  </si>
  <si>
    <t>P390219</t>
  </si>
  <si>
    <t>P204720</t>
  </si>
  <si>
    <t>P207920</t>
  </si>
  <si>
    <t>P206003</t>
  </si>
  <si>
    <t>P390028</t>
  </si>
  <si>
    <t>P202060</t>
  </si>
  <si>
    <t>P207623</t>
  </si>
  <si>
    <t>P208039</t>
  </si>
  <si>
    <t>P208041</t>
  </si>
  <si>
    <t>P201501</t>
  </si>
  <si>
    <t>P202100</t>
  </si>
  <si>
    <t>P202006
P202060</t>
  </si>
  <si>
    <t>P205501</t>
  </si>
  <si>
    <t>P257602</t>
  </si>
  <si>
    <t>P205003</t>
  </si>
  <si>
    <t>P207925</t>
  </si>
  <si>
    <t>P301570</t>
  </si>
  <si>
    <t>P390058</t>
  </si>
  <si>
    <t>P390093</t>
  </si>
  <si>
    <t>P390116</t>
  </si>
  <si>
    <t>P390123</t>
  </si>
  <si>
    <t>P390146</t>
  </si>
  <si>
    <t>P390170</t>
  </si>
  <si>
    <t>P390175</t>
  </si>
  <si>
    <t>P390180</t>
  </si>
  <si>
    <t>P390197</t>
  </si>
  <si>
    <t>P207201</t>
  </si>
  <si>
    <t>P390203</t>
  </si>
  <si>
    <t>P390205</t>
  </si>
  <si>
    <t>P390211</t>
  </si>
  <si>
    <t>P390215</t>
  </si>
  <si>
    <t>P390218</t>
  </si>
  <si>
    <t>P390222</t>
  </si>
  <si>
    <t>P390223</t>
  </si>
  <si>
    <t>P390224</t>
  </si>
  <si>
    <t>P390225</t>
  </si>
  <si>
    <t>P390228</t>
  </si>
  <si>
    <t>P390229</t>
  </si>
  <si>
    <t>P390230</t>
  </si>
  <si>
    <t>P390233</t>
  </si>
  <si>
    <t>P390234</t>
  </si>
  <si>
    <t>P390221</t>
  </si>
  <si>
    <t>P201409</t>
  </si>
  <si>
    <t>P390083</t>
  </si>
  <si>
    <t>P390206</t>
  </si>
  <si>
    <t>P302058</t>
  </si>
  <si>
    <t>P207419</t>
  </si>
  <si>
    <t>P207514</t>
  </si>
  <si>
    <t>P309082</t>
  </si>
  <si>
    <t>TBD</t>
  </si>
  <si>
    <t>P201423</t>
  </si>
  <si>
    <t>P201512</t>
  </si>
  <si>
    <t>Endowment Distribution Account (expenditure account)</t>
  </si>
  <si>
    <t>P206595</t>
  </si>
  <si>
    <t>COE - LEAD</t>
  </si>
  <si>
    <t>Crum Scholarship Endowment</t>
  </si>
  <si>
    <t>Nursing</t>
  </si>
  <si>
    <t>P400032</t>
  </si>
  <si>
    <t>P390032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</si>
</sst>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Fill="1"/>
    <xf numFmtId="164" fontId="0" fillId="0" borderId="0" xfId="1" applyNumberFormat="1" applyFont="1" applyFill="1"/>
    <xf numFmtId="0" fontId="0" fillId="0" borderId="0" xfId="0" applyFill="1" applyAlignment="1">
      <alignment wrapText="1"/>
    </xf>
    <xf numFmtId="164" fontId="0" fillId="0" borderId="0" xfId="1" applyNumberFormat="1" applyFont="1" applyFill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164" fontId="3" fillId="0" borderId="0" xfId="1" applyNumberFormat="1" applyFont="1" applyFill="1" applyAlignment="1">
      <alignment wrapText="1"/>
    </xf>
    <xf numFmtId="164" fontId="3" fillId="0" borderId="0" xfId="1" applyNumberFormat="1" applyFont="1" applyFill="1"/>
    <xf numFmtId="0" fontId="2" fillId="2" borderId="0" xfId="0" applyFont="1" applyFill="1" applyAlignment="1">
      <alignment wrapText="1"/>
    </xf>
    <xf numFmtId="0" fontId="2" fillId="2" borderId="0" xfId="0" applyFont="1" applyFill="1"/>
    <xf numFmtId="164" fontId="2" fillId="2" borderId="0" xfId="1" applyNumberFormat="1" applyFont="1" applyFill="1" applyAlignment="1">
      <alignment wrapText="1"/>
    </xf>
    <xf numFmtId="164" fontId="2" fillId="2" borderId="0" xfId="1" applyNumberFormat="1" applyFont="1" applyFill="1" applyAlignment="1">
      <alignment horizontal="center" wrapText="1"/>
    </xf>
    <xf numFmtId="164" fontId="2" fillId="2" borderId="0" xfId="1" applyNumberFormat="1" applyFont="1" applyFill="1"/>
    <xf numFmtId="0" fontId="5" fillId="2" borderId="0" xfId="0" applyFont="1" applyFill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242"/>
  <sheetViews>
    <sheetView tabSelected="1" zoomScaleNormal="100" workbookViewId="0">
      <pane ySplit="1" topLeftCell="A2" activePane="bottomLeft" state="frozen"/>
      <selection activeCell="C1" sqref="C1"/>
      <selection pane="bottomLeft" activeCell="B11" sqref="B11"/>
    </sheetView>
  </sheetViews>
  <sheetFormatPr defaultColWidth="8.85546875" defaultRowHeight="15" x14ac:dyDescent="0.25"/>
  <cols>
    <col min="1" max="1" width="5" style="1" bestFit="1" customWidth="1"/>
    <col min="2" max="2" width="54.7109375" style="3" customWidth="1"/>
    <col min="3" max="3" width="9.42578125" style="1" hidden="1" customWidth="1"/>
    <col min="4" max="4" width="26.42578125" style="3" customWidth="1"/>
    <col min="5" max="5" width="12.7109375" style="1" bestFit="1" customWidth="1"/>
    <col min="6" max="6" width="15.7109375" style="3" customWidth="1"/>
    <col min="7" max="7" width="11.42578125" style="4" bestFit="1" customWidth="1"/>
    <col min="8" max="8" width="14.28515625" style="2" bestFit="1" customWidth="1"/>
    <col min="9" max="9" width="19.5703125" style="4" bestFit="1" customWidth="1"/>
    <col min="10" max="10" width="17.28515625" style="2" bestFit="1" customWidth="1"/>
    <col min="11" max="16384" width="8.85546875" style="1"/>
  </cols>
  <sheetData>
    <row r="1" spans="1:10" ht="48.75" x14ac:dyDescent="0.25">
      <c r="A1" s="9"/>
      <c r="B1" s="9" t="s">
        <v>286</v>
      </c>
      <c r="C1" s="10" t="s">
        <v>287</v>
      </c>
      <c r="D1" s="9" t="s">
        <v>505</v>
      </c>
      <c r="E1" s="9" t="s">
        <v>541</v>
      </c>
      <c r="F1" s="14" t="s">
        <v>812</v>
      </c>
      <c r="G1" s="11" t="s">
        <v>288</v>
      </c>
      <c r="H1" s="12" t="s">
        <v>568</v>
      </c>
      <c r="I1" s="11" t="s">
        <v>289</v>
      </c>
      <c r="J1" s="13" t="s">
        <v>293</v>
      </c>
    </row>
    <row r="2" spans="1:10" x14ac:dyDescent="0.25">
      <c r="A2" s="1">
        <v>1</v>
      </c>
      <c r="B2" s="3" t="s">
        <v>581</v>
      </c>
      <c r="C2" s="1" t="s">
        <v>261</v>
      </c>
      <c r="D2" s="3" t="s">
        <v>543</v>
      </c>
      <c r="E2" s="1" t="s">
        <v>262</v>
      </c>
      <c r="F2" s="3" t="s">
        <v>810</v>
      </c>
      <c r="G2" s="4">
        <v>12563.75</v>
      </c>
      <c r="H2" s="2">
        <v>0</v>
      </c>
      <c r="I2" s="4" t="s">
        <v>291</v>
      </c>
      <c r="J2" s="2" t="s">
        <v>294</v>
      </c>
    </row>
    <row r="3" spans="1:10" x14ac:dyDescent="0.25">
      <c r="A3" s="1">
        <v>2</v>
      </c>
      <c r="B3" s="3" t="s">
        <v>283</v>
      </c>
      <c r="C3" s="1" t="s">
        <v>199</v>
      </c>
      <c r="D3" s="3" t="s">
        <v>559</v>
      </c>
      <c r="E3" s="1" t="s">
        <v>284</v>
      </c>
      <c r="F3" s="3" t="s">
        <v>811</v>
      </c>
      <c r="G3" s="4">
        <v>128687.76</v>
      </c>
      <c r="H3" s="2">
        <v>4772.9982666666665</v>
      </c>
      <c r="I3" s="4" t="s">
        <v>291</v>
      </c>
      <c r="J3" s="2" t="s">
        <v>294</v>
      </c>
    </row>
    <row r="4" spans="1:10" x14ac:dyDescent="0.25">
      <c r="A4" s="1">
        <v>3</v>
      </c>
      <c r="B4" s="3" t="s">
        <v>499</v>
      </c>
      <c r="C4" s="1" t="s">
        <v>199</v>
      </c>
      <c r="D4" s="3" t="s">
        <v>559</v>
      </c>
      <c r="E4" s="1" t="s">
        <v>285</v>
      </c>
      <c r="F4" s="3" t="s">
        <v>776</v>
      </c>
      <c r="G4" s="4">
        <v>338674.49</v>
      </c>
      <c r="H4" s="2">
        <v>12373.534000000001</v>
      </c>
      <c r="I4" s="4" t="s">
        <v>290</v>
      </c>
      <c r="J4" s="2" t="s">
        <v>294</v>
      </c>
    </row>
    <row r="5" spans="1:10" x14ac:dyDescent="0.25">
      <c r="A5" s="1">
        <v>4</v>
      </c>
      <c r="B5" s="3" t="s">
        <v>327</v>
      </c>
      <c r="C5" s="1" t="s">
        <v>46</v>
      </c>
      <c r="D5" s="3" t="s">
        <v>506</v>
      </c>
      <c r="E5" s="1" t="s">
        <v>47</v>
      </c>
      <c r="F5" s="3" t="s">
        <v>624</v>
      </c>
      <c r="G5" s="4">
        <v>58275.06</v>
      </c>
      <c r="H5" s="2">
        <v>2022.0042666666668</v>
      </c>
      <c r="I5" s="4" t="s">
        <v>290</v>
      </c>
      <c r="J5" s="2" t="s">
        <v>294</v>
      </c>
    </row>
    <row r="6" spans="1:10" x14ac:dyDescent="0.25">
      <c r="A6" s="1">
        <v>5</v>
      </c>
      <c r="B6" s="3" t="s">
        <v>334</v>
      </c>
      <c r="C6" s="1" t="s">
        <v>46</v>
      </c>
      <c r="D6" s="3" t="s">
        <v>506</v>
      </c>
      <c r="E6" s="1" t="s">
        <v>55</v>
      </c>
      <c r="F6" s="3" t="s">
        <v>624</v>
      </c>
      <c r="G6" s="4">
        <v>8880.4</v>
      </c>
      <c r="H6" s="2">
        <v>325.83093333333335</v>
      </c>
      <c r="I6" s="4" t="s">
        <v>290</v>
      </c>
      <c r="J6" s="2" t="s">
        <v>294</v>
      </c>
    </row>
    <row r="7" spans="1:10" x14ac:dyDescent="0.25">
      <c r="A7" s="1">
        <v>6</v>
      </c>
      <c r="B7" s="3" t="s">
        <v>357</v>
      </c>
      <c r="C7" s="1" t="s">
        <v>46</v>
      </c>
      <c r="D7" s="3" t="s">
        <v>506</v>
      </c>
      <c r="E7" s="1" t="s">
        <v>88</v>
      </c>
      <c r="F7" s="3" t="s">
        <v>624</v>
      </c>
      <c r="G7" s="4">
        <v>14785.31</v>
      </c>
      <c r="H7" s="2">
        <v>542.44973333333326</v>
      </c>
      <c r="I7" s="4" t="s">
        <v>290</v>
      </c>
      <c r="J7" s="2" t="s">
        <v>294</v>
      </c>
    </row>
    <row r="8" spans="1:10" x14ac:dyDescent="0.25">
      <c r="A8" s="1">
        <v>7</v>
      </c>
      <c r="B8" s="3" t="s">
        <v>358</v>
      </c>
      <c r="C8" s="1" t="s">
        <v>46</v>
      </c>
      <c r="D8" s="3" t="s">
        <v>506</v>
      </c>
      <c r="E8" s="1" t="s">
        <v>89</v>
      </c>
      <c r="F8" s="3" t="s">
        <v>624</v>
      </c>
      <c r="G8" s="4">
        <v>27767.95</v>
      </c>
      <c r="H8" s="2">
        <v>1018.7609333333332</v>
      </c>
      <c r="I8" s="4" t="s">
        <v>290</v>
      </c>
      <c r="J8" s="2" t="s">
        <v>294</v>
      </c>
    </row>
    <row r="9" spans="1:10" x14ac:dyDescent="0.25">
      <c r="A9" s="1">
        <v>8</v>
      </c>
      <c r="B9" s="3" t="s">
        <v>365</v>
      </c>
      <c r="C9" s="1" t="s">
        <v>46</v>
      </c>
      <c r="D9" s="3" t="s">
        <v>506</v>
      </c>
      <c r="E9" s="1" t="s">
        <v>98</v>
      </c>
      <c r="F9" s="3" t="s">
        <v>778</v>
      </c>
      <c r="G9" s="4">
        <v>122280.58</v>
      </c>
      <c r="H9" s="2">
        <v>4535.3591999999999</v>
      </c>
      <c r="I9" s="4" t="s">
        <v>290</v>
      </c>
      <c r="J9" s="2" t="s">
        <v>294</v>
      </c>
    </row>
    <row r="10" spans="1:10" x14ac:dyDescent="0.25">
      <c r="A10" s="1">
        <v>9</v>
      </c>
      <c r="B10" s="3" t="s">
        <v>416</v>
      </c>
      <c r="C10" s="1" t="s">
        <v>46</v>
      </c>
      <c r="D10" s="3" t="s">
        <v>506</v>
      </c>
      <c r="E10" s="1" t="s">
        <v>161</v>
      </c>
      <c r="F10" s="3" t="s">
        <v>624</v>
      </c>
      <c r="G10" s="4">
        <v>15219.22</v>
      </c>
      <c r="H10" s="2">
        <v>554.20826666666665</v>
      </c>
      <c r="I10" s="4" t="s">
        <v>290</v>
      </c>
      <c r="J10" s="2" t="s">
        <v>294</v>
      </c>
    </row>
    <row r="11" spans="1:10" x14ac:dyDescent="0.25">
      <c r="A11" s="1">
        <v>10</v>
      </c>
      <c r="B11" s="3" t="s">
        <v>422</v>
      </c>
      <c r="C11" s="1" t="s">
        <v>46</v>
      </c>
      <c r="D11" s="3" t="s">
        <v>506</v>
      </c>
      <c r="E11" s="1" t="s">
        <v>168</v>
      </c>
      <c r="F11" s="3" t="s">
        <v>624</v>
      </c>
      <c r="G11" s="4">
        <v>33323.93</v>
      </c>
      <c r="H11" s="2">
        <v>1222.6084000000001</v>
      </c>
      <c r="I11" s="4" t="s">
        <v>290</v>
      </c>
      <c r="J11" s="2" t="s">
        <v>294</v>
      </c>
    </row>
    <row r="12" spans="1:10" ht="30" x14ac:dyDescent="0.25">
      <c r="A12" s="1">
        <v>11</v>
      </c>
      <c r="B12" s="3" t="s">
        <v>426</v>
      </c>
      <c r="C12" s="1" t="s">
        <v>46</v>
      </c>
      <c r="D12" s="3" t="s">
        <v>506</v>
      </c>
      <c r="E12" s="1" t="s">
        <v>174</v>
      </c>
      <c r="F12" s="3" t="s">
        <v>624</v>
      </c>
      <c r="G12" s="4">
        <v>16879.009999999998</v>
      </c>
      <c r="H12" s="2">
        <v>618.6726666666666</v>
      </c>
      <c r="I12" s="4" t="s">
        <v>290</v>
      </c>
      <c r="J12" s="2" t="s">
        <v>294</v>
      </c>
    </row>
    <row r="13" spans="1:10" x14ac:dyDescent="0.25">
      <c r="A13" s="1">
        <v>12</v>
      </c>
      <c r="B13" s="3" t="s">
        <v>431</v>
      </c>
      <c r="C13" s="1" t="s">
        <v>46</v>
      </c>
      <c r="D13" s="3" t="s">
        <v>506</v>
      </c>
      <c r="E13" s="1" t="s">
        <v>180</v>
      </c>
      <c r="F13" s="3" t="s">
        <v>624</v>
      </c>
      <c r="G13" s="4">
        <v>12522.02</v>
      </c>
      <c r="H13" s="2">
        <v>459.15586666666672</v>
      </c>
      <c r="I13" s="4" t="s">
        <v>290</v>
      </c>
      <c r="J13" s="2" t="s">
        <v>294</v>
      </c>
    </row>
    <row r="14" spans="1:10" x14ac:dyDescent="0.25">
      <c r="A14" s="1">
        <v>13</v>
      </c>
      <c r="B14" s="3" t="s">
        <v>433</v>
      </c>
      <c r="C14" s="1" t="s">
        <v>0</v>
      </c>
      <c r="D14" s="3" t="s">
        <v>506</v>
      </c>
      <c r="E14" s="1" t="s">
        <v>182</v>
      </c>
      <c r="F14" s="3" t="s">
        <v>624</v>
      </c>
      <c r="G14" s="4">
        <v>14961.81</v>
      </c>
      <c r="H14" s="2">
        <v>548.92013333333341</v>
      </c>
      <c r="I14" s="4" t="s">
        <v>290</v>
      </c>
      <c r="J14" s="2" t="s">
        <v>294</v>
      </c>
    </row>
    <row r="15" spans="1:10" x14ac:dyDescent="0.25">
      <c r="A15" s="1">
        <v>14</v>
      </c>
      <c r="B15" s="3" t="s">
        <v>434</v>
      </c>
      <c r="C15" s="1" t="s">
        <v>46</v>
      </c>
      <c r="D15" s="3" t="s">
        <v>506</v>
      </c>
      <c r="E15" s="1" t="s">
        <v>183</v>
      </c>
      <c r="F15" s="3" t="s">
        <v>624</v>
      </c>
      <c r="G15" s="4">
        <v>12740.44</v>
      </c>
      <c r="H15" s="2">
        <v>467.43626666666671</v>
      </c>
      <c r="I15" s="4" t="s">
        <v>290</v>
      </c>
      <c r="J15" s="2" t="s">
        <v>294</v>
      </c>
    </row>
    <row r="16" spans="1:10" x14ac:dyDescent="0.25">
      <c r="A16" s="1">
        <v>15</v>
      </c>
      <c r="B16" s="3" t="s">
        <v>440</v>
      </c>
      <c r="C16" s="1" t="s">
        <v>46</v>
      </c>
      <c r="D16" s="3" t="s">
        <v>506</v>
      </c>
      <c r="E16" s="1" t="s">
        <v>191</v>
      </c>
      <c r="F16" s="3" t="s">
        <v>783</v>
      </c>
      <c r="G16" s="4">
        <v>10311.629999999999</v>
      </c>
      <c r="H16" s="2">
        <v>335</v>
      </c>
      <c r="I16" s="4" t="s">
        <v>290</v>
      </c>
      <c r="J16" s="2" t="s">
        <v>294</v>
      </c>
    </row>
    <row r="17" spans="1:10" ht="45" x14ac:dyDescent="0.25">
      <c r="A17" s="1">
        <v>16</v>
      </c>
      <c r="B17" s="3" t="s">
        <v>450</v>
      </c>
      <c r="C17" s="1" t="s">
        <v>46</v>
      </c>
      <c r="D17" s="3" t="s">
        <v>506</v>
      </c>
      <c r="E17" s="1" t="s">
        <v>202</v>
      </c>
      <c r="F17" s="3" t="s">
        <v>624</v>
      </c>
      <c r="G17" s="4">
        <v>26217.9</v>
      </c>
      <c r="H17" s="2">
        <v>961.4215999999999</v>
      </c>
      <c r="I17" s="4" t="s">
        <v>577</v>
      </c>
      <c r="J17" s="2" t="s">
        <v>294</v>
      </c>
    </row>
    <row r="18" spans="1:10" x14ac:dyDescent="0.25">
      <c r="A18" s="1">
        <v>17</v>
      </c>
      <c r="B18" s="3" t="s">
        <v>459</v>
      </c>
      <c r="C18" s="1" t="s">
        <v>46</v>
      </c>
      <c r="D18" s="3" t="s">
        <v>506</v>
      </c>
      <c r="E18" s="1" t="s">
        <v>215</v>
      </c>
      <c r="F18" s="3" t="s">
        <v>624</v>
      </c>
      <c r="G18" s="4">
        <v>47318.1</v>
      </c>
      <c r="H18" s="2">
        <v>1446.8022666666666</v>
      </c>
      <c r="I18" s="4" t="s">
        <v>290</v>
      </c>
      <c r="J18" s="2" t="s">
        <v>294</v>
      </c>
    </row>
    <row r="19" spans="1:10" x14ac:dyDescent="0.25">
      <c r="A19" s="1">
        <v>18</v>
      </c>
      <c r="B19" s="3" t="s">
        <v>470</v>
      </c>
      <c r="C19" s="1" t="s">
        <v>46</v>
      </c>
      <c r="D19" s="3" t="s">
        <v>506</v>
      </c>
      <c r="E19" s="1" t="s">
        <v>228</v>
      </c>
      <c r="F19" s="3" t="s">
        <v>804</v>
      </c>
      <c r="G19" s="4">
        <v>11150.49</v>
      </c>
      <c r="H19" s="2">
        <v>337.09413333333333</v>
      </c>
      <c r="I19" s="4" t="s">
        <v>290</v>
      </c>
      <c r="J19" s="2" t="s">
        <v>294</v>
      </c>
    </row>
    <row r="20" spans="1:10" x14ac:dyDescent="0.25">
      <c r="A20" s="1">
        <v>19</v>
      </c>
      <c r="B20" s="3" t="s">
        <v>424</v>
      </c>
      <c r="C20" s="1" t="s">
        <v>171</v>
      </c>
      <c r="D20" s="3" t="s">
        <v>512</v>
      </c>
      <c r="E20" s="1" t="s">
        <v>172</v>
      </c>
      <c r="F20" s="3" t="s">
        <v>718</v>
      </c>
      <c r="G20" s="4">
        <v>46392.37</v>
      </c>
      <c r="H20" s="2">
        <v>1702.0661333333333</v>
      </c>
      <c r="I20" s="4" t="s">
        <v>290</v>
      </c>
      <c r="J20" s="2" t="s">
        <v>294</v>
      </c>
    </row>
    <row r="21" spans="1:10" x14ac:dyDescent="0.25">
      <c r="A21" s="1">
        <v>20</v>
      </c>
      <c r="B21" s="3" t="s">
        <v>444</v>
      </c>
      <c r="C21" s="1" t="s">
        <v>171</v>
      </c>
      <c r="D21" s="3" t="s">
        <v>512</v>
      </c>
      <c r="E21" s="1" t="s">
        <v>194</v>
      </c>
      <c r="F21" s="3" t="s">
        <v>732</v>
      </c>
      <c r="G21" s="4">
        <v>12261.72</v>
      </c>
      <c r="H21" s="2">
        <v>449.8596</v>
      </c>
      <c r="I21" s="4" t="s">
        <v>290</v>
      </c>
      <c r="J21" s="2" t="s">
        <v>294</v>
      </c>
    </row>
    <row r="22" spans="1:10" x14ac:dyDescent="0.25">
      <c r="A22" s="1">
        <v>21</v>
      </c>
      <c r="B22" s="3" t="s">
        <v>303</v>
      </c>
      <c r="C22" s="1" t="s">
        <v>8</v>
      </c>
      <c r="D22" s="3" t="s">
        <v>510</v>
      </c>
      <c r="E22" s="1" t="s">
        <v>9</v>
      </c>
      <c r="F22" s="3" t="s">
        <v>598</v>
      </c>
      <c r="G22" s="4">
        <v>12270.23</v>
      </c>
      <c r="H22" s="2">
        <v>450.18400000000003</v>
      </c>
      <c r="I22" s="4" t="s">
        <v>290</v>
      </c>
      <c r="J22" s="2" t="s">
        <v>294</v>
      </c>
    </row>
    <row r="23" spans="1:10" x14ac:dyDescent="0.25">
      <c r="A23" s="1">
        <v>22</v>
      </c>
      <c r="B23" s="3" t="s">
        <v>307</v>
      </c>
      <c r="C23" s="1" t="s">
        <v>8</v>
      </c>
      <c r="D23" s="3" t="s">
        <v>510</v>
      </c>
      <c r="E23" s="1" t="s">
        <v>16</v>
      </c>
      <c r="F23" s="3" t="s">
        <v>603</v>
      </c>
      <c r="G23" s="4">
        <v>9163.69</v>
      </c>
      <c r="H23" s="2">
        <v>336.19933333333336</v>
      </c>
      <c r="I23" s="4" t="s">
        <v>290</v>
      </c>
      <c r="J23" s="2" t="s">
        <v>294</v>
      </c>
    </row>
    <row r="24" spans="1:10" x14ac:dyDescent="0.25">
      <c r="A24" s="1">
        <v>23</v>
      </c>
      <c r="B24" s="3" t="s">
        <v>310</v>
      </c>
      <c r="C24" s="1" t="s">
        <v>8</v>
      </c>
      <c r="D24" s="3" t="s">
        <v>510</v>
      </c>
      <c r="E24" s="1" t="s">
        <v>23</v>
      </c>
      <c r="F24" s="3" t="s">
        <v>607</v>
      </c>
      <c r="G24" s="4">
        <v>18007.25</v>
      </c>
      <c r="H24" s="2">
        <v>660.64639999999997</v>
      </c>
      <c r="I24" s="4" t="s">
        <v>290</v>
      </c>
      <c r="J24" s="2" t="s">
        <v>294</v>
      </c>
    </row>
    <row r="25" spans="1:10" x14ac:dyDescent="0.25">
      <c r="A25" s="1">
        <v>24</v>
      </c>
      <c r="B25" s="3" t="s">
        <v>317</v>
      </c>
      <c r="C25" s="1" t="s">
        <v>8</v>
      </c>
      <c r="D25" s="3" t="s">
        <v>510</v>
      </c>
      <c r="E25" s="1" t="s">
        <v>30</v>
      </c>
      <c r="F25" s="3" t="s">
        <v>613</v>
      </c>
      <c r="G25" s="4">
        <v>14141.26</v>
      </c>
      <c r="H25" s="2">
        <v>518.822</v>
      </c>
      <c r="I25" s="4" t="s">
        <v>290</v>
      </c>
      <c r="J25" s="2" t="s">
        <v>294</v>
      </c>
    </row>
    <row r="26" spans="1:10" x14ac:dyDescent="0.25">
      <c r="A26" s="1">
        <v>25</v>
      </c>
      <c r="B26" s="3" t="s">
        <v>328</v>
      </c>
      <c r="C26" s="1" t="s">
        <v>8</v>
      </c>
      <c r="D26" s="3" t="s">
        <v>510</v>
      </c>
      <c r="E26" s="1" t="s">
        <v>48</v>
      </c>
      <c r="F26" s="3" t="s">
        <v>625</v>
      </c>
      <c r="G26" s="4">
        <v>21665.37</v>
      </c>
      <c r="H26" s="2">
        <v>784.35279999999989</v>
      </c>
      <c r="I26" s="4" t="s">
        <v>290</v>
      </c>
      <c r="J26" s="2" t="s">
        <v>294</v>
      </c>
    </row>
    <row r="27" spans="1:10" x14ac:dyDescent="0.25">
      <c r="A27" s="1">
        <v>26</v>
      </c>
      <c r="B27" s="3" t="s">
        <v>331</v>
      </c>
      <c r="C27" s="1" t="s">
        <v>8</v>
      </c>
      <c r="D27" s="3" t="s">
        <v>510</v>
      </c>
      <c r="E27" s="1" t="s">
        <v>52</v>
      </c>
      <c r="F27" s="3" t="s">
        <v>628</v>
      </c>
      <c r="G27" s="4">
        <v>28481.78</v>
      </c>
      <c r="H27" s="2">
        <v>1044.9637333333335</v>
      </c>
      <c r="I27" s="4" t="s">
        <v>290</v>
      </c>
      <c r="J27" s="2" t="s">
        <v>294</v>
      </c>
    </row>
    <row r="28" spans="1:10" x14ac:dyDescent="0.25">
      <c r="A28" s="1">
        <v>27</v>
      </c>
      <c r="B28" s="3" t="s">
        <v>332</v>
      </c>
      <c r="C28" s="1" t="s">
        <v>8</v>
      </c>
      <c r="D28" s="3" t="s">
        <v>510</v>
      </c>
      <c r="E28" s="1" t="s">
        <v>53</v>
      </c>
      <c r="F28" s="3" t="s">
        <v>629</v>
      </c>
      <c r="G28" s="4">
        <v>19499.21</v>
      </c>
      <c r="H28" s="2">
        <v>678.95880000000011</v>
      </c>
      <c r="I28" s="4" t="s">
        <v>290</v>
      </c>
      <c r="J28" s="2" t="s">
        <v>294</v>
      </c>
    </row>
    <row r="29" spans="1:10" ht="30" x14ac:dyDescent="0.25">
      <c r="A29" s="1">
        <v>28</v>
      </c>
      <c r="B29" s="3" t="s">
        <v>367</v>
      </c>
      <c r="C29" s="1" t="s">
        <v>8</v>
      </c>
      <c r="D29" s="3" t="s">
        <v>510</v>
      </c>
      <c r="E29" s="1" t="s">
        <v>100</v>
      </c>
      <c r="F29" s="3" t="s">
        <v>662</v>
      </c>
      <c r="G29" s="4">
        <v>37419.03</v>
      </c>
      <c r="H29" s="2">
        <v>1373.3030666666668</v>
      </c>
      <c r="I29" s="4" t="s">
        <v>290</v>
      </c>
      <c r="J29" s="2" t="s">
        <v>294</v>
      </c>
    </row>
    <row r="30" spans="1:10" x14ac:dyDescent="0.25">
      <c r="A30" s="1">
        <v>29</v>
      </c>
      <c r="B30" s="3" t="s">
        <v>401</v>
      </c>
      <c r="C30" s="1" t="s">
        <v>143</v>
      </c>
      <c r="D30" s="3" t="s">
        <v>510</v>
      </c>
      <c r="E30" s="1" t="s">
        <v>144</v>
      </c>
      <c r="F30" s="3" t="s">
        <v>697</v>
      </c>
      <c r="G30" s="4">
        <v>30945.34</v>
      </c>
      <c r="H30" s="2">
        <v>1121.4844000000001</v>
      </c>
      <c r="I30" s="4" t="s">
        <v>290</v>
      </c>
      <c r="J30" s="2" t="s">
        <v>294</v>
      </c>
    </row>
    <row r="31" spans="1:10" ht="30" x14ac:dyDescent="0.25">
      <c r="A31" s="1">
        <v>30</v>
      </c>
      <c r="B31" s="3" t="s">
        <v>409</v>
      </c>
      <c r="C31" s="1" t="s">
        <v>8</v>
      </c>
      <c r="D31" s="3" t="s">
        <v>510</v>
      </c>
      <c r="E31" s="1" t="s">
        <v>152</v>
      </c>
      <c r="F31" s="3" t="s">
        <v>705</v>
      </c>
      <c r="G31" s="4">
        <v>12090.13</v>
      </c>
      <c r="H31" s="2">
        <v>438.15853333333331</v>
      </c>
      <c r="I31" s="4" t="s">
        <v>290</v>
      </c>
      <c r="J31" s="2" t="s">
        <v>294</v>
      </c>
    </row>
    <row r="32" spans="1:10" x14ac:dyDescent="0.25">
      <c r="A32" s="1">
        <v>31</v>
      </c>
      <c r="B32" s="3" t="s">
        <v>396</v>
      </c>
      <c r="C32" s="1" t="s">
        <v>137</v>
      </c>
      <c r="D32" s="3" t="s">
        <v>514</v>
      </c>
      <c r="E32" s="1" t="s">
        <v>138</v>
      </c>
      <c r="F32" s="3" t="s">
        <v>692</v>
      </c>
      <c r="G32" s="4">
        <v>16558</v>
      </c>
      <c r="H32" s="2">
        <v>596.86613333333332</v>
      </c>
      <c r="I32" s="4" t="s">
        <v>290</v>
      </c>
      <c r="J32" s="2" t="s">
        <v>294</v>
      </c>
    </row>
    <row r="33" spans="1:10" ht="30" x14ac:dyDescent="0.25">
      <c r="A33" s="1">
        <v>32</v>
      </c>
      <c r="B33" s="3" t="s">
        <v>443</v>
      </c>
      <c r="C33" s="1" t="s">
        <v>137</v>
      </c>
      <c r="D33" s="3" t="s">
        <v>514</v>
      </c>
      <c r="E33" s="1" t="s">
        <v>193</v>
      </c>
      <c r="F33" s="3" t="s">
        <v>731</v>
      </c>
      <c r="G33" s="4">
        <v>26276.97</v>
      </c>
      <c r="H33" s="2">
        <v>957</v>
      </c>
      <c r="I33" s="4" t="s">
        <v>291</v>
      </c>
      <c r="J33" s="2" t="s">
        <v>294</v>
      </c>
    </row>
    <row r="34" spans="1:10" x14ac:dyDescent="0.25">
      <c r="A34" s="1">
        <v>33</v>
      </c>
      <c r="B34" s="3" t="s">
        <v>475</v>
      </c>
      <c r="C34" s="1" t="s">
        <v>137</v>
      </c>
      <c r="D34" s="3" t="s">
        <v>514</v>
      </c>
      <c r="E34" s="1" t="s">
        <v>236</v>
      </c>
      <c r="F34" s="3" t="s">
        <v>789</v>
      </c>
      <c r="G34" s="4">
        <v>10478.91</v>
      </c>
      <c r="H34" s="2">
        <v>393.46000000000004</v>
      </c>
      <c r="I34" s="4" t="s">
        <v>290</v>
      </c>
      <c r="J34" s="2" t="s">
        <v>294</v>
      </c>
    </row>
    <row r="35" spans="1:10" x14ac:dyDescent="0.25">
      <c r="A35" s="1">
        <v>34</v>
      </c>
      <c r="B35" s="3" t="s">
        <v>458</v>
      </c>
      <c r="C35" s="1" t="s">
        <v>8</v>
      </c>
      <c r="D35" s="3" t="s">
        <v>542</v>
      </c>
      <c r="E35" s="1" t="s">
        <v>214</v>
      </c>
      <c r="F35" s="3" t="s">
        <v>745</v>
      </c>
      <c r="G35" s="4">
        <v>19940.47</v>
      </c>
      <c r="H35" s="2">
        <v>573.1790666666667</v>
      </c>
      <c r="I35" s="4" t="s">
        <v>290</v>
      </c>
      <c r="J35" s="2" t="s">
        <v>294</v>
      </c>
    </row>
    <row r="36" spans="1:10" x14ac:dyDescent="0.25">
      <c r="A36" s="1">
        <v>35</v>
      </c>
      <c r="B36" s="3" t="s">
        <v>329</v>
      </c>
      <c r="C36" s="1" t="s">
        <v>49</v>
      </c>
      <c r="D36" s="3" t="s">
        <v>511</v>
      </c>
      <c r="E36" s="1" t="s">
        <v>50</v>
      </c>
      <c r="F36" s="3" t="s">
        <v>626</v>
      </c>
      <c r="G36" s="4">
        <v>83922.04</v>
      </c>
      <c r="H36" s="2">
        <v>3078.9937333333328</v>
      </c>
      <c r="I36" s="4" t="s">
        <v>290</v>
      </c>
      <c r="J36" s="2" t="s">
        <v>294</v>
      </c>
    </row>
    <row r="37" spans="1:10" x14ac:dyDescent="0.25">
      <c r="A37" s="1">
        <v>36</v>
      </c>
      <c r="B37" s="3" t="s">
        <v>346</v>
      </c>
      <c r="C37" s="1" t="s">
        <v>49</v>
      </c>
      <c r="D37" s="3" t="s">
        <v>511</v>
      </c>
      <c r="E37" s="1" t="s">
        <v>76</v>
      </c>
      <c r="F37" s="3" t="s">
        <v>644</v>
      </c>
      <c r="G37" s="4">
        <v>11471.76</v>
      </c>
      <c r="H37" s="2">
        <v>420.77120000000002</v>
      </c>
      <c r="I37" s="4" t="s">
        <v>290</v>
      </c>
      <c r="J37" s="2" t="s">
        <v>294</v>
      </c>
    </row>
    <row r="38" spans="1:10" x14ac:dyDescent="0.25">
      <c r="A38" s="1">
        <v>37</v>
      </c>
      <c r="B38" s="3" t="s">
        <v>371</v>
      </c>
      <c r="C38" s="1" t="s">
        <v>49</v>
      </c>
      <c r="D38" s="3" t="s">
        <v>511</v>
      </c>
      <c r="E38" s="1" t="s">
        <v>104</v>
      </c>
      <c r="F38" s="3" t="s">
        <v>665</v>
      </c>
      <c r="G38" s="4">
        <v>787074.32</v>
      </c>
      <c r="H38" s="2">
        <v>28871.246666666666</v>
      </c>
      <c r="I38" s="4" t="s">
        <v>290</v>
      </c>
      <c r="J38" s="2" t="s">
        <v>294</v>
      </c>
    </row>
    <row r="39" spans="1:10" x14ac:dyDescent="0.25">
      <c r="A39" s="1">
        <v>38</v>
      </c>
      <c r="B39" s="3" t="s">
        <v>428</v>
      </c>
      <c r="C39" s="1" t="s">
        <v>176</v>
      </c>
      <c r="D39" s="3" t="s">
        <v>511</v>
      </c>
      <c r="E39" s="1" t="s">
        <v>177</v>
      </c>
      <c r="F39" s="3" t="s">
        <v>721</v>
      </c>
      <c r="G39" s="4">
        <v>99943.66</v>
      </c>
      <c r="H39" s="2">
        <v>3666.7724000000007</v>
      </c>
      <c r="I39" s="4" t="s">
        <v>291</v>
      </c>
      <c r="J39" s="2" t="s">
        <v>294</v>
      </c>
    </row>
    <row r="40" spans="1:10" x14ac:dyDescent="0.25">
      <c r="A40" s="1">
        <v>39</v>
      </c>
      <c r="B40" s="3" t="s">
        <v>483</v>
      </c>
      <c r="C40" s="1" t="s">
        <v>49</v>
      </c>
      <c r="D40" s="3" t="s">
        <v>511</v>
      </c>
      <c r="E40" s="1" t="s">
        <v>245</v>
      </c>
      <c r="F40" s="3" t="s">
        <v>761</v>
      </c>
      <c r="G40" s="4">
        <v>41096.639999999999</v>
      </c>
      <c r="H40" s="2">
        <v>1540.4314000000002</v>
      </c>
      <c r="I40" s="4" t="s">
        <v>291</v>
      </c>
      <c r="J40" s="2" t="s">
        <v>294</v>
      </c>
    </row>
    <row r="41" spans="1:10" x14ac:dyDescent="0.25">
      <c r="A41" s="1">
        <v>40</v>
      </c>
      <c r="B41" s="3" t="s">
        <v>344</v>
      </c>
      <c r="C41" s="1" t="s">
        <v>73</v>
      </c>
      <c r="D41" s="3" t="s">
        <v>513</v>
      </c>
      <c r="E41" s="1" t="s">
        <v>74</v>
      </c>
      <c r="F41" s="3" t="s">
        <v>642</v>
      </c>
      <c r="G41" s="4">
        <v>598159.39</v>
      </c>
      <c r="H41" s="2">
        <v>21681.631066666669</v>
      </c>
      <c r="I41" s="4" t="s">
        <v>290</v>
      </c>
      <c r="J41" s="2" t="s">
        <v>294</v>
      </c>
    </row>
    <row r="42" spans="1:10" x14ac:dyDescent="0.25">
      <c r="A42" s="1">
        <v>41</v>
      </c>
      <c r="B42" s="3" t="s">
        <v>362</v>
      </c>
      <c r="C42" s="1" t="s">
        <v>0</v>
      </c>
      <c r="D42" s="3" t="s">
        <v>513</v>
      </c>
      <c r="E42" s="1" t="s">
        <v>94</v>
      </c>
      <c r="F42" s="3" t="s">
        <v>658</v>
      </c>
      <c r="G42" s="4">
        <v>17535.490000000002</v>
      </c>
      <c r="H42" s="2">
        <v>638.48186666666675</v>
      </c>
      <c r="I42" s="4" t="s">
        <v>290</v>
      </c>
      <c r="J42" s="2" t="s">
        <v>294</v>
      </c>
    </row>
    <row r="43" spans="1:10" ht="45" x14ac:dyDescent="0.25">
      <c r="A43" s="1">
        <v>42</v>
      </c>
      <c r="B43" s="3" t="s">
        <v>578</v>
      </c>
      <c r="C43" s="1" t="s">
        <v>73</v>
      </c>
      <c r="D43" s="3" t="s">
        <v>513</v>
      </c>
      <c r="E43" s="1" t="s">
        <v>253</v>
      </c>
      <c r="F43" s="3" t="s">
        <v>796</v>
      </c>
      <c r="G43" s="4">
        <v>385238.95</v>
      </c>
      <c r="I43" s="4" t="s">
        <v>577</v>
      </c>
      <c r="J43" s="2" t="s">
        <v>294</v>
      </c>
    </row>
    <row r="44" spans="1:10" x14ac:dyDescent="0.25">
      <c r="A44" s="1">
        <v>43</v>
      </c>
      <c r="B44" s="3" t="s">
        <v>306</v>
      </c>
      <c r="C44" s="1" t="s">
        <v>0</v>
      </c>
      <c r="D44" s="3" t="s">
        <v>508</v>
      </c>
      <c r="E44" s="1" t="s">
        <v>14</v>
      </c>
      <c r="F44" s="3" t="s">
        <v>602</v>
      </c>
      <c r="G44" s="4">
        <v>16487.439999999999</v>
      </c>
      <c r="H44" s="2">
        <v>604.90440000000001</v>
      </c>
      <c r="I44" s="4" t="s">
        <v>290</v>
      </c>
      <c r="J44" s="2" t="s">
        <v>294</v>
      </c>
    </row>
    <row r="45" spans="1:10" x14ac:dyDescent="0.25">
      <c r="A45" s="1">
        <v>44</v>
      </c>
      <c r="B45" s="3" t="s">
        <v>318</v>
      </c>
      <c r="C45" s="1" t="s">
        <v>31</v>
      </c>
      <c r="D45" s="3" t="s">
        <v>508</v>
      </c>
      <c r="E45" s="1" t="s">
        <v>32</v>
      </c>
      <c r="F45" s="3" t="s">
        <v>614</v>
      </c>
      <c r="G45" s="4">
        <v>17923.240000000002</v>
      </c>
      <c r="H45" s="2">
        <v>657.57320000000004</v>
      </c>
      <c r="I45" s="4" t="s">
        <v>290</v>
      </c>
      <c r="J45" s="2" t="s">
        <v>294</v>
      </c>
    </row>
    <row r="46" spans="1:10" ht="30" x14ac:dyDescent="0.25">
      <c r="A46" s="1">
        <v>45</v>
      </c>
      <c r="B46" s="3" t="s">
        <v>320</v>
      </c>
      <c r="C46" s="1" t="s">
        <v>31</v>
      </c>
      <c r="D46" s="3" t="s">
        <v>508</v>
      </c>
      <c r="E46" s="1" t="s">
        <v>34</v>
      </c>
      <c r="F46" s="3" t="s">
        <v>616</v>
      </c>
      <c r="G46" s="4">
        <v>206968.94</v>
      </c>
      <c r="H46" s="2">
        <v>7593.1212000000014</v>
      </c>
      <c r="I46" s="4" t="s">
        <v>290</v>
      </c>
      <c r="J46" s="2" t="s">
        <v>294</v>
      </c>
    </row>
    <row r="47" spans="1:10" x14ac:dyDescent="0.25">
      <c r="A47" s="1">
        <v>46</v>
      </c>
      <c r="B47" s="3" t="s">
        <v>323</v>
      </c>
      <c r="C47" s="1" t="s">
        <v>31</v>
      </c>
      <c r="D47" s="3" t="s">
        <v>508</v>
      </c>
      <c r="E47" s="1" t="s">
        <v>38</v>
      </c>
      <c r="F47" s="3" t="s">
        <v>619</v>
      </c>
      <c r="G47" s="4">
        <v>48643.41</v>
      </c>
      <c r="H47" s="2">
        <v>1704.6424</v>
      </c>
      <c r="I47" s="4" t="s">
        <v>290</v>
      </c>
      <c r="J47" s="2" t="s">
        <v>294</v>
      </c>
    </row>
    <row r="48" spans="1:10" x14ac:dyDescent="0.25">
      <c r="A48" s="1">
        <v>47</v>
      </c>
      <c r="B48" s="3" t="s">
        <v>324</v>
      </c>
      <c r="C48" s="1" t="s">
        <v>39</v>
      </c>
      <c r="D48" s="3" t="s">
        <v>508</v>
      </c>
      <c r="E48" s="1" t="s">
        <v>40</v>
      </c>
      <c r="F48" s="3" t="s">
        <v>620</v>
      </c>
      <c r="G48" s="4">
        <v>14077.54</v>
      </c>
      <c r="H48" s="2">
        <v>515.25239999999997</v>
      </c>
      <c r="I48" s="4" t="s">
        <v>290</v>
      </c>
      <c r="J48" s="2" t="s">
        <v>294</v>
      </c>
    </row>
    <row r="49" spans="1:10" x14ac:dyDescent="0.25">
      <c r="A49" s="1">
        <v>48</v>
      </c>
      <c r="B49" s="3" t="s">
        <v>330</v>
      </c>
      <c r="C49" s="1" t="s">
        <v>31</v>
      </c>
      <c r="D49" s="3" t="s">
        <v>508</v>
      </c>
      <c r="E49" s="1" t="s">
        <v>51</v>
      </c>
      <c r="F49" s="3" t="s">
        <v>627</v>
      </c>
      <c r="G49" s="4">
        <v>12212.9</v>
      </c>
      <c r="H49" s="2">
        <v>448.0746666666667</v>
      </c>
      <c r="I49" s="4" t="s">
        <v>290</v>
      </c>
      <c r="J49" s="2" t="s">
        <v>294</v>
      </c>
    </row>
    <row r="50" spans="1:10" ht="30" x14ac:dyDescent="0.25">
      <c r="A50" s="1">
        <v>49</v>
      </c>
      <c r="B50" s="3" t="s">
        <v>333</v>
      </c>
      <c r="C50" s="1" t="s">
        <v>31</v>
      </c>
      <c r="D50" s="3" t="s">
        <v>508</v>
      </c>
      <c r="E50" s="1" t="s">
        <v>54</v>
      </c>
      <c r="F50" s="3" t="s">
        <v>630</v>
      </c>
      <c r="G50" s="4">
        <v>30025.599999999999</v>
      </c>
      <c r="H50" s="2">
        <v>1101.5602666666666</v>
      </c>
      <c r="I50" s="4" t="s">
        <v>290</v>
      </c>
      <c r="J50" s="2" t="s">
        <v>294</v>
      </c>
    </row>
    <row r="51" spans="1:10" x14ac:dyDescent="0.25">
      <c r="A51" s="1">
        <v>50</v>
      </c>
      <c r="B51" s="3" t="s">
        <v>584</v>
      </c>
      <c r="C51" s="1" t="s">
        <v>31</v>
      </c>
      <c r="D51" s="3" t="s">
        <v>508</v>
      </c>
      <c r="E51" s="1" t="s">
        <v>59</v>
      </c>
      <c r="F51" s="3" t="s">
        <v>633</v>
      </c>
      <c r="H51" s="2">
        <v>10000</v>
      </c>
      <c r="I51" s="4" t="s">
        <v>290</v>
      </c>
      <c r="J51" s="2" t="s">
        <v>294</v>
      </c>
    </row>
    <row r="52" spans="1:10" x14ac:dyDescent="0.25">
      <c r="A52" s="1">
        <v>51</v>
      </c>
      <c r="B52" s="3" t="s">
        <v>342</v>
      </c>
      <c r="C52" s="1" t="s">
        <v>31</v>
      </c>
      <c r="D52" s="3" t="s">
        <v>508</v>
      </c>
      <c r="E52" s="1" t="s">
        <v>70</v>
      </c>
      <c r="F52" s="3" t="s">
        <v>640</v>
      </c>
      <c r="G52" s="4">
        <v>97861.17</v>
      </c>
      <c r="H52" s="2">
        <v>3590.4060000000004</v>
      </c>
      <c r="I52" s="4" t="s">
        <v>290</v>
      </c>
      <c r="J52" s="2" t="s">
        <v>294</v>
      </c>
    </row>
    <row r="53" spans="1:10" x14ac:dyDescent="0.25">
      <c r="A53" s="1">
        <v>52</v>
      </c>
      <c r="B53" s="3" t="s">
        <v>355</v>
      </c>
      <c r="C53" s="1" t="s">
        <v>31</v>
      </c>
      <c r="D53" s="3" t="s">
        <v>508</v>
      </c>
      <c r="E53" s="1" t="s">
        <v>86</v>
      </c>
      <c r="F53" s="3" t="s">
        <v>803</v>
      </c>
      <c r="G53" s="4">
        <v>32027.919999999998</v>
      </c>
      <c r="H53" s="2">
        <v>1187.9025333333334</v>
      </c>
      <c r="I53" s="4" t="s">
        <v>290</v>
      </c>
      <c r="J53" s="2" t="s">
        <v>294</v>
      </c>
    </row>
    <row r="54" spans="1:10" ht="30" x14ac:dyDescent="0.25">
      <c r="A54" s="1">
        <v>53</v>
      </c>
      <c r="B54" s="3" t="s">
        <v>366</v>
      </c>
      <c r="C54" s="1" t="s">
        <v>31</v>
      </c>
      <c r="D54" s="3" t="s">
        <v>508</v>
      </c>
      <c r="E54" s="1" t="s">
        <v>99</v>
      </c>
      <c r="F54" s="3" t="s">
        <v>661</v>
      </c>
      <c r="G54" s="4">
        <v>452563.97</v>
      </c>
      <c r="H54" s="2">
        <v>16603.535066666667</v>
      </c>
      <c r="I54" s="4" t="s">
        <v>290</v>
      </c>
      <c r="J54" s="2" t="s">
        <v>294</v>
      </c>
    </row>
    <row r="55" spans="1:10" x14ac:dyDescent="0.25">
      <c r="A55" s="1">
        <v>54</v>
      </c>
      <c r="B55" s="3" t="s">
        <v>374</v>
      </c>
      <c r="C55" s="1" t="s">
        <v>31</v>
      </c>
      <c r="D55" s="3" t="s">
        <v>508</v>
      </c>
      <c r="E55" s="1" t="s">
        <v>110</v>
      </c>
      <c r="F55" s="3" t="s">
        <v>670</v>
      </c>
      <c r="G55" s="4">
        <v>94112.73</v>
      </c>
      <c r="H55" s="2">
        <v>3022.6318666666671</v>
      </c>
      <c r="I55" s="4" t="s">
        <v>290</v>
      </c>
      <c r="J55" s="2" t="s">
        <v>294</v>
      </c>
    </row>
    <row r="56" spans="1:10" ht="30" x14ac:dyDescent="0.25">
      <c r="A56" s="1">
        <v>55</v>
      </c>
      <c r="B56" s="3" t="s">
        <v>379</v>
      </c>
      <c r="C56" s="1" t="s">
        <v>31</v>
      </c>
      <c r="D56" s="3" t="s">
        <v>508</v>
      </c>
      <c r="E56" s="1" t="s">
        <v>116</v>
      </c>
      <c r="F56" s="3" t="s">
        <v>675</v>
      </c>
      <c r="G56" s="4">
        <v>12627.59</v>
      </c>
      <c r="H56" s="2">
        <v>463.30386666666664</v>
      </c>
      <c r="I56" s="4" t="s">
        <v>290</v>
      </c>
      <c r="J56" s="2" t="s">
        <v>294</v>
      </c>
    </row>
    <row r="57" spans="1:10" ht="30" x14ac:dyDescent="0.25">
      <c r="A57" s="1">
        <v>56</v>
      </c>
      <c r="B57" s="3" t="s">
        <v>383</v>
      </c>
      <c r="C57" s="1" t="s">
        <v>31</v>
      </c>
      <c r="D57" s="3" t="s">
        <v>508</v>
      </c>
      <c r="E57" s="1" t="s">
        <v>120</v>
      </c>
      <c r="F57" s="3" t="s">
        <v>679</v>
      </c>
      <c r="G57" s="4">
        <v>22105.14</v>
      </c>
      <c r="H57" s="2">
        <v>811.0010666666667</v>
      </c>
      <c r="I57" s="4" t="s">
        <v>290</v>
      </c>
      <c r="J57" s="2" t="s">
        <v>294</v>
      </c>
    </row>
    <row r="58" spans="1:10" x14ac:dyDescent="0.25">
      <c r="A58" s="1">
        <v>57</v>
      </c>
      <c r="B58" s="3" t="s">
        <v>386</v>
      </c>
      <c r="C58" s="1" t="s">
        <v>31</v>
      </c>
      <c r="D58" s="3" t="s">
        <v>508</v>
      </c>
      <c r="E58" s="1" t="s">
        <v>123</v>
      </c>
      <c r="F58" s="3" t="s">
        <v>682</v>
      </c>
      <c r="G58" s="4">
        <v>21087.32</v>
      </c>
      <c r="H58" s="2">
        <v>764.22973333333346</v>
      </c>
      <c r="I58" s="4" t="s">
        <v>290</v>
      </c>
      <c r="J58" s="2" t="s">
        <v>294</v>
      </c>
    </row>
    <row r="59" spans="1:10" ht="30" x14ac:dyDescent="0.25">
      <c r="A59" s="1">
        <v>58</v>
      </c>
      <c r="B59" s="3" t="s">
        <v>390</v>
      </c>
      <c r="C59" s="1" t="s">
        <v>31</v>
      </c>
      <c r="D59" s="3" t="s">
        <v>508</v>
      </c>
      <c r="E59" s="1" t="s">
        <v>130</v>
      </c>
      <c r="F59" s="3" t="s">
        <v>687</v>
      </c>
      <c r="G59" s="4">
        <v>177177.21</v>
      </c>
      <c r="H59" s="2">
        <v>6500.3690666666662</v>
      </c>
      <c r="I59" s="4" t="s">
        <v>290</v>
      </c>
      <c r="J59" s="2" t="s">
        <v>294</v>
      </c>
    </row>
    <row r="60" spans="1:10" x14ac:dyDescent="0.25">
      <c r="A60" s="1">
        <v>59</v>
      </c>
      <c r="B60" s="3" t="s">
        <v>421</v>
      </c>
      <c r="C60" s="1" t="s">
        <v>39</v>
      </c>
      <c r="D60" s="3" t="s">
        <v>508</v>
      </c>
      <c r="E60" s="1" t="s">
        <v>167</v>
      </c>
      <c r="F60" s="3" t="s">
        <v>716</v>
      </c>
      <c r="G60" s="4">
        <v>41445.24</v>
      </c>
      <c r="H60" s="2">
        <v>1520.5704000000001</v>
      </c>
      <c r="I60" s="4" t="s">
        <v>290</v>
      </c>
      <c r="J60" s="2" t="s">
        <v>294</v>
      </c>
    </row>
    <row r="61" spans="1:10" ht="30" x14ac:dyDescent="0.25">
      <c r="A61" s="1">
        <v>60</v>
      </c>
      <c r="B61" s="3" t="s">
        <v>427</v>
      </c>
      <c r="C61" s="1" t="s">
        <v>31</v>
      </c>
      <c r="D61" s="3" t="s">
        <v>508</v>
      </c>
      <c r="E61" s="1" t="s">
        <v>175</v>
      </c>
      <c r="F61" s="3" t="s">
        <v>720</v>
      </c>
      <c r="G61" s="4">
        <v>49309.2</v>
      </c>
      <c r="H61" s="2">
        <v>1809.0947999999999</v>
      </c>
      <c r="I61" s="4" t="s">
        <v>290</v>
      </c>
      <c r="J61" s="2" t="s">
        <v>294</v>
      </c>
    </row>
    <row r="62" spans="1:10" x14ac:dyDescent="0.25">
      <c r="A62" s="1">
        <v>61</v>
      </c>
      <c r="B62" s="3" t="s">
        <v>435</v>
      </c>
      <c r="C62" s="1" t="s">
        <v>31</v>
      </c>
      <c r="D62" s="3" t="s">
        <v>508</v>
      </c>
      <c r="E62" s="1" t="s">
        <v>184</v>
      </c>
      <c r="F62" s="3" t="s">
        <v>725</v>
      </c>
      <c r="G62" s="4">
        <v>46073.06</v>
      </c>
      <c r="H62" s="2">
        <v>1632.7105333333334</v>
      </c>
      <c r="I62" s="4" t="s">
        <v>290</v>
      </c>
      <c r="J62" s="2" t="s">
        <v>294</v>
      </c>
    </row>
    <row r="63" spans="1:10" x14ac:dyDescent="0.25">
      <c r="A63" s="1">
        <v>62</v>
      </c>
      <c r="B63" s="3" t="s">
        <v>442</v>
      </c>
      <c r="C63" s="1" t="s">
        <v>31</v>
      </c>
      <c r="D63" s="3" t="s">
        <v>508</v>
      </c>
      <c r="E63" s="1" t="s">
        <v>192</v>
      </c>
      <c r="F63" s="3" t="s">
        <v>730</v>
      </c>
      <c r="G63" s="4">
        <v>20507.43</v>
      </c>
      <c r="H63" s="2">
        <v>751.99680000000012</v>
      </c>
      <c r="I63" s="4" t="s">
        <v>290</v>
      </c>
      <c r="J63" s="2" t="s">
        <v>294</v>
      </c>
    </row>
    <row r="64" spans="1:10" x14ac:dyDescent="0.25">
      <c r="A64" s="1">
        <v>63</v>
      </c>
      <c r="B64" s="3" t="s">
        <v>447</v>
      </c>
      <c r="C64" s="1" t="s">
        <v>31</v>
      </c>
      <c r="D64" s="3" t="s">
        <v>508</v>
      </c>
      <c r="E64" s="1" t="s">
        <v>198</v>
      </c>
      <c r="F64" s="3" t="s">
        <v>734</v>
      </c>
      <c r="G64" s="4">
        <v>17032.939999999999</v>
      </c>
      <c r="H64" s="2">
        <v>612.38920000000007</v>
      </c>
      <c r="I64" s="4" t="s">
        <v>290</v>
      </c>
      <c r="J64" s="2" t="s">
        <v>294</v>
      </c>
    </row>
    <row r="65" spans="1:10" ht="30" x14ac:dyDescent="0.25">
      <c r="A65" s="1">
        <v>64</v>
      </c>
      <c r="B65" s="3" t="s">
        <v>460</v>
      </c>
      <c r="C65" s="1" t="s">
        <v>31</v>
      </c>
      <c r="D65" s="3" t="s">
        <v>508</v>
      </c>
      <c r="E65" s="1" t="s">
        <v>216</v>
      </c>
      <c r="F65" s="3" t="s">
        <v>746</v>
      </c>
      <c r="G65" s="4">
        <v>222830.78</v>
      </c>
      <c r="H65" s="2">
        <v>8014.5473333333339</v>
      </c>
      <c r="I65" s="4" t="s">
        <v>291</v>
      </c>
      <c r="J65" s="2" t="s">
        <v>294</v>
      </c>
    </row>
    <row r="66" spans="1:10" x14ac:dyDescent="0.25">
      <c r="A66" s="1">
        <v>65</v>
      </c>
      <c r="B66" s="3" t="s">
        <v>463</v>
      </c>
      <c r="C66" s="1" t="s">
        <v>219</v>
      </c>
      <c r="D66" s="3" t="s">
        <v>508</v>
      </c>
      <c r="E66" s="1" t="s">
        <v>220</v>
      </c>
      <c r="F66" s="3" t="s">
        <v>748</v>
      </c>
      <c r="G66" s="4">
        <v>29457.75</v>
      </c>
      <c r="H66" s="2">
        <v>1054.0610666666666</v>
      </c>
      <c r="I66" s="4" t="s">
        <v>290</v>
      </c>
      <c r="J66" s="2" t="s">
        <v>294</v>
      </c>
    </row>
    <row r="67" spans="1:10" x14ac:dyDescent="0.25">
      <c r="A67" s="1">
        <v>66</v>
      </c>
      <c r="B67" s="3" t="s">
        <v>464</v>
      </c>
      <c r="C67" s="1" t="s">
        <v>219</v>
      </c>
      <c r="D67" s="3" t="s">
        <v>508</v>
      </c>
      <c r="E67" s="1" t="s">
        <v>221</v>
      </c>
      <c r="F67" s="3" t="s">
        <v>749</v>
      </c>
      <c r="G67" s="4">
        <v>11294.92</v>
      </c>
      <c r="H67" s="2">
        <v>409.51760000000002</v>
      </c>
      <c r="I67" s="4" t="s">
        <v>290</v>
      </c>
      <c r="J67" s="2" t="s">
        <v>294</v>
      </c>
    </row>
    <row r="68" spans="1:10" ht="45" x14ac:dyDescent="0.25">
      <c r="A68" s="1">
        <v>67</v>
      </c>
      <c r="B68" s="3" t="s">
        <v>485</v>
      </c>
      <c r="C68" s="1" t="s">
        <v>31</v>
      </c>
      <c r="D68" s="3" t="s">
        <v>508</v>
      </c>
      <c r="E68" s="1" t="s">
        <v>247</v>
      </c>
      <c r="F68" s="3" t="s">
        <v>792</v>
      </c>
      <c r="G68" s="4">
        <v>10522936</v>
      </c>
      <c r="H68" s="2">
        <v>404120.71519999998</v>
      </c>
      <c r="I68" s="4" t="s">
        <v>577</v>
      </c>
      <c r="J68" s="2" t="s">
        <v>294</v>
      </c>
    </row>
    <row r="69" spans="1:10" x14ac:dyDescent="0.25">
      <c r="A69" s="1">
        <v>68</v>
      </c>
      <c r="B69" s="3" t="s">
        <v>268</v>
      </c>
      <c r="C69" s="1" t="s">
        <v>31</v>
      </c>
      <c r="D69" s="3" t="s">
        <v>508</v>
      </c>
      <c r="E69" s="1" t="s">
        <v>269</v>
      </c>
      <c r="F69" s="3" t="s">
        <v>765</v>
      </c>
      <c r="G69" s="4">
        <v>400423.63</v>
      </c>
      <c r="H69" s="2">
        <v>14688.378933333333</v>
      </c>
      <c r="I69" s="4" t="s">
        <v>291</v>
      </c>
      <c r="J69" s="2" t="s">
        <v>294</v>
      </c>
    </row>
    <row r="70" spans="1:10" x14ac:dyDescent="0.25">
      <c r="A70" s="1">
        <v>69</v>
      </c>
      <c r="B70" s="3" t="s">
        <v>495</v>
      </c>
      <c r="C70" s="1" t="s">
        <v>39</v>
      </c>
      <c r="D70" s="3" t="s">
        <v>508</v>
      </c>
      <c r="E70" s="1" t="s">
        <v>275</v>
      </c>
      <c r="F70" s="3" t="s">
        <v>770</v>
      </c>
      <c r="G70" s="4">
        <v>98376.46</v>
      </c>
      <c r="H70" s="2">
        <v>3608.6532000000002</v>
      </c>
      <c r="I70" s="4" t="s">
        <v>291</v>
      </c>
      <c r="J70" s="2" t="s">
        <v>294</v>
      </c>
    </row>
    <row r="71" spans="1:10" ht="30" x14ac:dyDescent="0.25">
      <c r="A71" s="1">
        <v>70</v>
      </c>
      <c r="B71" s="3" t="s">
        <v>496</v>
      </c>
      <c r="C71" s="1" t="s">
        <v>31</v>
      </c>
      <c r="D71" s="3" t="s">
        <v>508</v>
      </c>
      <c r="E71" s="1" t="s">
        <v>276</v>
      </c>
      <c r="F71" s="3" t="s">
        <v>771</v>
      </c>
      <c r="G71" s="4">
        <v>735838.46</v>
      </c>
      <c r="H71" s="2">
        <v>26992.113333333335</v>
      </c>
      <c r="I71" s="4" t="s">
        <v>291</v>
      </c>
      <c r="J71" s="2" t="s">
        <v>294</v>
      </c>
    </row>
    <row r="72" spans="1:10" ht="45" x14ac:dyDescent="0.25">
      <c r="B72" s="6" t="s">
        <v>564</v>
      </c>
      <c r="C72" s="5" t="s">
        <v>550</v>
      </c>
      <c r="D72" s="6" t="s">
        <v>551</v>
      </c>
      <c r="E72" s="5" t="s">
        <v>252</v>
      </c>
      <c r="F72" s="6" t="s">
        <v>805</v>
      </c>
      <c r="G72" s="7"/>
      <c r="H72" s="8">
        <v>8297</v>
      </c>
      <c r="I72" s="7" t="s">
        <v>577</v>
      </c>
      <c r="J72" s="8" t="s">
        <v>294</v>
      </c>
    </row>
    <row r="73" spans="1:10" x14ac:dyDescent="0.25">
      <c r="A73" s="1">
        <v>71</v>
      </c>
      <c r="B73" s="3" t="s">
        <v>302</v>
      </c>
      <c r="C73" s="1" t="s">
        <v>0</v>
      </c>
      <c r="D73" s="3" t="s">
        <v>534</v>
      </c>
      <c r="E73" s="1" t="s">
        <v>5</v>
      </c>
      <c r="F73" s="3" t="s">
        <v>595</v>
      </c>
      <c r="G73" s="4">
        <v>25599.96</v>
      </c>
      <c r="H73" s="2">
        <v>934.39386666666678</v>
      </c>
      <c r="I73" s="4" t="s">
        <v>290</v>
      </c>
      <c r="J73" s="2" t="s">
        <v>294</v>
      </c>
    </row>
    <row r="74" spans="1:10" ht="30" x14ac:dyDescent="0.25">
      <c r="A74" s="1">
        <v>72</v>
      </c>
      <c r="B74" s="3" t="s">
        <v>418</v>
      </c>
      <c r="C74" s="1" t="s">
        <v>0</v>
      </c>
      <c r="D74" s="3" t="s">
        <v>554</v>
      </c>
      <c r="E74" s="1" t="s">
        <v>163</v>
      </c>
      <c r="F74" s="3" t="s">
        <v>713</v>
      </c>
      <c r="G74" s="4">
        <v>49355.21</v>
      </c>
      <c r="H74" s="2">
        <v>1703.1202666666666</v>
      </c>
      <c r="I74" s="4" t="s">
        <v>290</v>
      </c>
      <c r="J74" s="2" t="s">
        <v>294</v>
      </c>
    </row>
    <row r="75" spans="1:10" ht="30" x14ac:dyDescent="0.25">
      <c r="A75" s="1">
        <v>73</v>
      </c>
      <c r="B75" s="3" t="s">
        <v>471</v>
      </c>
      <c r="C75" s="1" t="s">
        <v>229</v>
      </c>
      <c r="D75" s="3" t="s">
        <v>554</v>
      </c>
      <c r="E75" s="1" t="s">
        <v>230</v>
      </c>
      <c r="F75" s="3" t="s">
        <v>752</v>
      </c>
      <c r="G75" s="4">
        <v>33868.9</v>
      </c>
      <c r="H75" s="2">
        <v>1227.8050666666668</v>
      </c>
      <c r="I75" s="4" t="s">
        <v>290</v>
      </c>
      <c r="J75" s="2" t="s">
        <v>294</v>
      </c>
    </row>
    <row r="76" spans="1:10" ht="30" x14ac:dyDescent="0.25">
      <c r="A76" s="1">
        <v>74</v>
      </c>
      <c r="B76" s="3" t="s">
        <v>472</v>
      </c>
      <c r="C76" s="1" t="s">
        <v>231</v>
      </c>
      <c r="D76" s="3" t="s">
        <v>554</v>
      </c>
      <c r="E76" s="1" t="s">
        <v>232</v>
      </c>
      <c r="F76" s="3" t="s">
        <v>753</v>
      </c>
      <c r="G76" s="4">
        <v>21503.119999999999</v>
      </c>
      <c r="H76" s="2">
        <v>746.38093333333325</v>
      </c>
      <c r="I76" s="4" t="s">
        <v>290</v>
      </c>
      <c r="J76" s="2" t="s">
        <v>294</v>
      </c>
    </row>
    <row r="77" spans="1:10" x14ac:dyDescent="0.25">
      <c r="A77" s="1">
        <v>75</v>
      </c>
      <c r="B77" s="3" t="s">
        <v>308</v>
      </c>
      <c r="C77" s="1" t="s">
        <v>17</v>
      </c>
      <c r="D77" s="3" t="s">
        <v>515</v>
      </c>
      <c r="E77" s="1" t="s">
        <v>18</v>
      </c>
      <c r="F77" s="3" t="s">
        <v>604</v>
      </c>
      <c r="G77" s="4">
        <v>24853.439999999999</v>
      </c>
      <c r="H77" s="2">
        <v>911.83106666666674</v>
      </c>
      <c r="I77" s="4" t="s">
        <v>290</v>
      </c>
      <c r="J77" s="2" t="s">
        <v>294</v>
      </c>
    </row>
    <row r="78" spans="1:10" x14ac:dyDescent="0.25">
      <c r="A78" s="1">
        <v>76</v>
      </c>
      <c r="B78" s="3" t="s">
        <v>398</v>
      </c>
      <c r="C78" s="1" t="s">
        <v>17</v>
      </c>
      <c r="D78" s="3" t="s">
        <v>515</v>
      </c>
      <c r="E78" s="1" t="s">
        <v>140</v>
      </c>
      <c r="F78" s="3" t="s">
        <v>694</v>
      </c>
      <c r="G78" s="4">
        <v>119484.74</v>
      </c>
      <c r="H78" s="2">
        <v>4383.732266666666</v>
      </c>
      <c r="I78" s="4" t="s">
        <v>290</v>
      </c>
      <c r="J78" s="2" t="s">
        <v>294</v>
      </c>
    </row>
    <row r="79" spans="1:10" x14ac:dyDescent="0.25">
      <c r="A79" s="1">
        <v>77</v>
      </c>
      <c r="B79" s="3" t="s">
        <v>399</v>
      </c>
      <c r="C79" s="1" t="s">
        <v>17</v>
      </c>
      <c r="D79" s="3" t="s">
        <v>515</v>
      </c>
      <c r="E79" s="1" t="s">
        <v>141</v>
      </c>
      <c r="F79" s="3" t="s">
        <v>695</v>
      </c>
      <c r="G79" s="4">
        <v>14379.14</v>
      </c>
      <c r="H79" s="2">
        <v>527.5454666666667</v>
      </c>
      <c r="I79" s="4" t="s">
        <v>290</v>
      </c>
      <c r="J79" s="2" t="s">
        <v>294</v>
      </c>
    </row>
    <row r="80" spans="1:10" x14ac:dyDescent="0.25">
      <c r="A80" s="1">
        <v>78</v>
      </c>
      <c r="B80" s="3" t="s">
        <v>497</v>
      </c>
      <c r="C80" s="1" t="s">
        <v>17</v>
      </c>
      <c r="D80" s="3" t="s">
        <v>515</v>
      </c>
      <c r="E80" s="1" t="s">
        <v>280</v>
      </c>
      <c r="F80" s="3" t="s">
        <v>774</v>
      </c>
      <c r="G80" s="4">
        <v>81996.03</v>
      </c>
      <c r="H80" s="2">
        <v>2994.7569333333331</v>
      </c>
      <c r="I80" s="4" t="s">
        <v>291</v>
      </c>
      <c r="J80" s="2" t="s">
        <v>294</v>
      </c>
    </row>
    <row r="81" spans="1:10" x14ac:dyDescent="0.25">
      <c r="A81" s="1">
        <v>79</v>
      </c>
      <c r="B81" s="3" t="s">
        <v>361</v>
      </c>
      <c r="C81" s="1" t="s">
        <v>92</v>
      </c>
      <c r="D81" s="3" t="s">
        <v>516</v>
      </c>
      <c r="E81" s="1" t="s">
        <v>93</v>
      </c>
      <c r="F81" s="3" t="s">
        <v>657</v>
      </c>
      <c r="G81" s="4">
        <v>99700.15</v>
      </c>
      <c r="H81" s="2">
        <f>3635.05706666667/2</f>
        <v>1817.528533333335</v>
      </c>
      <c r="I81" s="4" t="s">
        <v>290</v>
      </c>
      <c r="J81" s="2" t="s">
        <v>294</v>
      </c>
    </row>
    <row r="82" spans="1:10" x14ac:dyDescent="0.25">
      <c r="A82" s="1">
        <v>80</v>
      </c>
      <c r="B82" s="3" t="s">
        <v>410</v>
      </c>
      <c r="C82" s="1" t="s">
        <v>92</v>
      </c>
      <c r="D82" s="3" t="s">
        <v>516</v>
      </c>
      <c r="E82" s="1" t="s">
        <v>153</v>
      </c>
      <c r="F82" s="3" t="s">
        <v>706</v>
      </c>
      <c r="G82" s="4">
        <v>13067.56</v>
      </c>
      <c r="H82" s="2">
        <v>428.63066666666657</v>
      </c>
      <c r="I82" s="4" t="s">
        <v>290</v>
      </c>
      <c r="J82" s="2" t="s">
        <v>294</v>
      </c>
    </row>
    <row r="83" spans="1:10" x14ac:dyDescent="0.25">
      <c r="A83" s="1">
        <v>81</v>
      </c>
      <c r="B83" s="3" t="s">
        <v>420</v>
      </c>
      <c r="C83" s="1" t="s">
        <v>165</v>
      </c>
      <c r="D83" s="3" t="s">
        <v>517</v>
      </c>
      <c r="E83" s="1" t="s">
        <v>166</v>
      </c>
      <c r="F83" s="3" t="s">
        <v>715</v>
      </c>
      <c r="G83" s="4">
        <v>25747.98</v>
      </c>
      <c r="H83" s="2">
        <v>937.60946666666655</v>
      </c>
      <c r="I83" s="4" t="s">
        <v>290</v>
      </c>
      <c r="J83" s="2" t="s">
        <v>294</v>
      </c>
    </row>
    <row r="84" spans="1:10" x14ac:dyDescent="0.25">
      <c r="A84" s="1">
        <v>82</v>
      </c>
      <c r="B84" s="3" t="s">
        <v>482</v>
      </c>
      <c r="C84" s="1" t="s">
        <v>165</v>
      </c>
      <c r="D84" s="3" t="s">
        <v>517</v>
      </c>
      <c r="E84" s="1" t="s">
        <v>244</v>
      </c>
      <c r="F84" s="3" t="s">
        <v>760</v>
      </c>
      <c r="G84" s="4">
        <v>123746.12</v>
      </c>
      <c r="H84" s="2">
        <v>4438.2024000000001</v>
      </c>
      <c r="I84" s="4" t="s">
        <v>290</v>
      </c>
      <c r="J84" s="2" t="s">
        <v>294</v>
      </c>
    </row>
    <row r="85" spans="1:10" x14ac:dyDescent="0.25">
      <c r="A85" s="1">
        <v>83</v>
      </c>
      <c r="B85" s="3" t="s">
        <v>340</v>
      </c>
      <c r="C85" s="1" t="s">
        <v>65</v>
      </c>
      <c r="D85" s="3" t="s">
        <v>518</v>
      </c>
      <c r="E85" s="1" t="s">
        <v>66</v>
      </c>
      <c r="F85" s="3" t="s">
        <v>637</v>
      </c>
      <c r="G85" s="4">
        <v>30618.17</v>
      </c>
      <c r="H85" s="2">
        <v>1087.6738666666665</v>
      </c>
      <c r="I85" s="4" t="s">
        <v>290</v>
      </c>
      <c r="J85" s="2" t="s">
        <v>294</v>
      </c>
    </row>
    <row r="86" spans="1:10" x14ac:dyDescent="0.25">
      <c r="A86" s="1">
        <v>84</v>
      </c>
      <c r="B86" s="3" t="s">
        <v>432</v>
      </c>
      <c r="C86" s="1" t="s">
        <v>65</v>
      </c>
      <c r="D86" s="3" t="s">
        <v>518</v>
      </c>
      <c r="E86" s="1" t="s">
        <v>181</v>
      </c>
      <c r="F86" s="3" t="s">
        <v>724</v>
      </c>
      <c r="G86" s="4">
        <v>13247.06</v>
      </c>
      <c r="H86" s="2">
        <v>471.29506666666663</v>
      </c>
      <c r="I86" s="4" t="s">
        <v>290</v>
      </c>
      <c r="J86" s="2" t="s">
        <v>294</v>
      </c>
    </row>
    <row r="87" spans="1:10" ht="30" x14ac:dyDescent="0.25">
      <c r="A87" s="1">
        <v>85</v>
      </c>
      <c r="B87" s="3" t="s">
        <v>369</v>
      </c>
      <c r="C87" s="1" t="s">
        <v>101</v>
      </c>
      <c r="D87" s="3" t="s">
        <v>523</v>
      </c>
      <c r="E87" s="1" t="s">
        <v>102</v>
      </c>
      <c r="F87" s="3" t="s">
        <v>663</v>
      </c>
      <c r="G87" s="4">
        <v>37167.800000000003</v>
      </c>
      <c r="I87" s="4" t="s">
        <v>290</v>
      </c>
      <c r="J87" s="2" t="s">
        <v>294</v>
      </c>
    </row>
    <row r="88" spans="1:10" x14ac:dyDescent="0.25">
      <c r="A88" s="1">
        <v>86</v>
      </c>
      <c r="B88" s="3" t="s">
        <v>370</v>
      </c>
      <c r="C88" s="1" t="s">
        <v>101</v>
      </c>
      <c r="D88" s="3" t="s">
        <v>523</v>
      </c>
      <c r="E88" s="1" t="s">
        <v>103</v>
      </c>
      <c r="F88" s="3" t="s">
        <v>664</v>
      </c>
      <c r="G88" s="4">
        <v>35268.04</v>
      </c>
      <c r="H88" s="2">
        <v>1308.0844</v>
      </c>
      <c r="I88" s="4" t="s">
        <v>290</v>
      </c>
      <c r="J88" s="2" t="s">
        <v>294</v>
      </c>
    </row>
    <row r="89" spans="1:10" ht="45" x14ac:dyDescent="0.25">
      <c r="A89" s="1">
        <v>87</v>
      </c>
      <c r="B89" s="3" t="s">
        <v>368</v>
      </c>
      <c r="C89" s="1" t="s">
        <v>101</v>
      </c>
      <c r="D89" s="3" t="s">
        <v>523</v>
      </c>
      <c r="E89" s="1" t="s">
        <v>106</v>
      </c>
      <c r="F89" s="3" t="s">
        <v>667</v>
      </c>
      <c r="G89" s="4">
        <v>16656.599999999999</v>
      </c>
      <c r="H89" s="2">
        <v>603.16880000000003</v>
      </c>
      <c r="I89" s="4" t="s">
        <v>290</v>
      </c>
      <c r="J89" s="2" t="s">
        <v>294</v>
      </c>
    </row>
    <row r="90" spans="1:10" x14ac:dyDescent="0.25">
      <c r="A90" s="1">
        <v>88</v>
      </c>
      <c r="B90" s="3" t="s">
        <v>375</v>
      </c>
      <c r="C90" s="1" t="s">
        <v>111</v>
      </c>
      <c r="D90" s="3" t="s">
        <v>523</v>
      </c>
      <c r="E90" s="1" t="s">
        <v>112</v>
      </c>
      <c r="F90" s="3" t="s">
        <v>671</v>
      </c>
      <c r="G90" s="4">
        <v>14907.8</v>
      </c>
      <c r="H90" s="2">
        <v>546.94906666666657</v>
      </c>
      <c r="I90" s="4" t="s">
        <v>290</v>
      </c>
      <c r="J90" s="2" t="s">
        <v>294</v>
      </c>
    </row>
    <row r="91" spans="1:10" ht="30" x14ac:dyDescent="0.25">
      <c r="A91" s="1">
        <v>89</v>
      </c>
      <c r="B91" s="3" t="s">
        <v>378</v>
      </c>
      <c r="C91" s="1" t="s">
        <v>111</v>
      </c>
      <c r="D91" s="3" t="s">
        <v>523</v>
      </c>
      <c r="E91" s="1" t="s">
        <v>115</v>
      </c>
      <c r="F91" s="3" t="s">
        <v>674</v>
      </c>
      <c r="G91" s="4">
        <v>18578.599999999999</v>
      </c>
      <c r="H91" s="2">
        <v>681.62386666666657</v>
      </c>
      <c r="I91" s="4" t="s">
        <v>290</v>
      </c>
      <c r="J91" s="2" t="s">
        <v>294</v>
      </c>
    </row>
    <row r="92" spans="1:10" x14ac:dyDescent="0.25">
      <c r="A92" s="1">
        <v>90</v>
      </c>
      <c r="B92" s="3" t="s">
        <v>381</v>
      </c>
      <c r="C92" s="1" t="s">
        <v>111</v>
      </c>
      <c r="D92" s="3" t="s">
        <v>523</v>
      </c>
      <c r="E92" s="1" t="s">
        <v>118</v>
      </c>
      <c r="F92" s="3" t="s">
        <v>677</v>
      </c>
      <c r="G92" s="4">
        <v>13438.89</v>
      </c>
      <c r="H92" s="2">
        <v>493.07200000000006</v>
      </c>
      <c r="I92" s="4" t="s">
        <v>290</v>
      </c>
      <c r="J92" s="2" t="s">
        <v>294</v>
      </c>
    </row>
    <row r="93" spans="1:10" ht="30" x14ac:dyDescent="0.25">
      <c r="A93" s="1">
        <v>91</v>
      </c>
      <c r="B93" s="3" t="s">
        <v>387</v>
      </c>
      <c r="C93" s="1" t="s">
        <v>111</v>
      </c>
      <c r="D93" s="3" t="s">
        <v>523</v>
      </c>
      <c r="E93" s="1" t="s">
        <v>125</v>
      </c>
      <c r="F93" s="3" t="s">
        <v>683</v>
      </c>
      <c r="G93" s="4">
        <v>16709.3</v>
      </c>
      <c r="H93" s="2">
        <v>613.0444</v>
      </c>
      <c r="I93" s="4" t="s">
        <v>290</v>
      </c>
      <c r="J93" s="2" t="s">
        <v>294</v>
      </c>
    </row>
    <row r="94" spans="1:10" x14ac:dyDescent="0.25">
      <c r="A94" s="1">
        <v>92</v>
      </c>
      <c r="B94" s="3" t="s">
        <v>404</v>
      </c>
      <c r="C94" s="1" t="s">
        <v>111</v>
      </c>
      <c r="D94" s="3" t="s">
        <v>523</v>
      </c>
      <c r="E94" s="1" t="s">
        <v>147</v>
      </c>
      <c r="F94" s="3" t="s">
        <v>700</v>
      </c>
      <c r="G94" s="4">
        <v>20241.23</v>
      </c>
      <c r="H94" s="2">
        <v>729.07360000000006</v>
      </c>
      <c r="I94" s="4" t="s">
        <v>290</v>
      </c>
      <c r="J94" s="2" t="s">
        <v>294</v>
      </c>
    </row>
    <row r="95" spans="1:10" ht="30" x14ac:dyDescent="0.25">
      <c r="A95" s="1">
        <v>93</v>
      </c>
      <c r="B95" s="3" t="s">
        <v>446</v>
      </c>
      <c r="C95" s="1" t="s">
        <v>196</v>
      </c>
      <c r="D95" s="3" t="s">
        <v>519</v>
      </c>
      <c r="E95" s="1" t="s">
        <v>197</v>
      </c>
      <c r="F95" s="3" t="s">
        <v>784</v>
      </c>
      <c r="G95" s="4">
        <v>54182.68</v>
      </c>
      <c r="H95" s="2">
        <v>1834.9254666666666</v>
      </c>
      <c r="I95" s="4" t="s">
        <v>291</v>
      </c>
      <c r="J95" s="2" t="s">
        <v>294</v>
      </c>
    </row>
    <row r="96" spans="1:10" x14ac:dyDescent="0.25">
      <c r="A96" s="1">
        <v>94</v>
      </c>
      <c r="B96" s="3" t="s">
        <v>277</v>
      </c>
      <c r="C96" s="1" t="s">
        <v>196</v>
      </c>
      <c r="D96" s="3" t="s">
        <v>519</v>
      </c>
      <c r="E96" s="1" t="s">
        <v>278</v>
      </c>
      <c r="F96" s="3" t="s">
        <v>772</v>
      </c>
      <c r="G96" s="4">
        <v>53833.1</v>
      </c>
      <c r="H96" s="2">
        <v>1975.0360000000001</v>
      </c>
      <c r="I96" s="4" t="s">
        <v>291</v>
      </c>
      <c r="J96" s="2" t="s">
        <v>294</v>
      </c>
    </row>
    <row r="97" spans="1:10" x14ac:dyDescent="0.25">
      <c r="A97" s="1">
        <v>95</v>
      </c>
      <c r="B97" s="3" t="s">
        <v>321</v>
      </c>
      <c r="C97" s="1" t="s">
        <v>35</v>
      </c>
      <c r="D97" s="3" t="s">
        <v>520</v>
      </c>
      <c r="E97" s="1" t="s">
        <v>36</v>
      </c>
      <c r="F97" s="3" t="s">
        <v>617</v>
      </c>
      <c r="G97" s="4">
        <v>10354.11</v>
      </c>
      <c r="H97" s="2">
        <v>376.24480000000005</v>
      </c>
      <c r="I97" s="4" t="s">
        <v>290</v>
      </c>
      <c r="J97" s="2" t="s">
        <v>294</v>
      </c>
    </row>
    <row r="98" spans="1:10" x14ac:dyDescent="0.25">
      <c r="A98" s="1">
        <v>96</v>
      </c>
      <c r="B98" s="3" t="s">
        <v>456</v>
      </c>
      <c r="C98" s="1" t="s">
        <v>35</v>
      </c>
      <c r="D98" s="3" t="s">
        <v>520</v>
      </c>
      <c r="E98" s="1" t="s">
        <v>212</v>
      </c>
      <c r="F98" s="3" t="s">
        <v>743</v>
      </c>
      <c r="G98" s="4">
        <v>28644.58</v>
      </c>
      <c r="H98" s="2">
        <v>925.3621333333333</v>
      </c>
      <c r="I98" s="4" t="s">
        <v>290</v>
      </c>
      <c r="J98" s="2" t="s">
        <v>294</v>
      </c>
    </row>
    <row r="99" spans="1:10" ht="30" x14ac:dyDescent="0.25">
      <c r="A99" s="1">
        <v>97</v>
      </c>
      <c r="B99" s="3" t="s">
        <v>298</v>
      </c>
      <c r="C99" s="1" t="s">
        <v>28</v>
      </c>
      <c r="D99" s="3" t="s">
        <v>521</v>
      </c>
      <c r="E99" s="1" t="s">
        <v>43</v>
      </c>
      <c r="F99" s="3" t="s">
        <v>622</v>
      </c>
      <c r="G99" s="4">
        <v>29114.39</v>
      </c>
      <c r="H99" s="2">
        <v>1061.1742666666669</v>
      </c>
      <c r="I99" s="4" t="s">
        <v>290</v>
      </c>
      <c r="J99" s="2" t="s">
        <v>294</v>
      </c>
    </row>
    <row r="100" spans="1:10" x14ac:dyDescent="0.25">
      <c r="A100" s="1">
        <v>98</v>
      </c>
      <c r="B100" s="3" t="s">
        <v>313</v>
      </c>
      <c r="C100" s="1" t="s">
        <v>28</v>
      </c>
      <c r="D100" s="3" t="s">
        <v>521</v>
      </c>
      <c r="E100" s="1" t="s">
        <v>69</v>
      </c>
      <c r="F100" s="3" t="s">
        <v>639</v>
      </c>
      <c r="G100" s="4">
        <v>184706.48</v>
      </c>
      <c r="H100" s="2">
        <v>6776.6498666666666</v>
      </c>
      <c r="I100" s="4" t="s">
        <v>290</v>
      </c>
      <c r="J100" s="2" t="s">
        <v>294</v>
      </c>
    </row>
    <row r="101" spans="1:10" ht="30" x14ac:dyDescent="0.25">
      <c r="A101" s="1">
        <v>99</v>
      </c>
      <c r="B101" s="3" t="s">
        <v>392</v>
      </c>
      <c r="C101" s="1" t="s">
        <v>28</v>
      </c>
      <c r="D101" s="3" t="s">
        <v>521</v>
      </c>
      <c r="E101" s="1" t="s">
        <v>132</v>
      </c>
      <c r="F101" s="3" t="s">
        <v>780</v>
      </c>
      <c r="G101" s="4">
        <v>29373.89</v>
      </c>
      <c r="H101" s="2">
        <v>1089.4726666666666</v>
      </c>
      <c r="I101" s="4" t="s">
        <v>290</v>
      </c>
      <c r="J101" s="2" t="s">
        <v>294</v>
      </c>
    </row>
    <row r="102" spans="1:10" x14ac:dyDescent="0.25">
      <c r="A102" s="1">
        <v>100</v>
      </c>
      <c r="B102" s="3" t="s">
        <v>403</v>
      </c>
      <c r="C102" s="1" t="s">
        <v>28</v>
      </c>
      <c r="D102" s="3" t="s">
        <v>521</v>
      </c>
      <c r="E102" s="1" t="s">
        <v>146</v>
      </c>
      <c r="F102" s="3" t="s">
        <v>699</v>
      </c>
      <c r="G102" s="4">
        <v>11705.7</v>
      </c>
      <c r="H102" s="2">
        <v>429.47453333333334</v>
      </c>
      <c r="I102" s="4" t="s">
        <v>290</v>
      </c>
      <c r="J102" s="2" t="s">
        <v>294</v>
      </c>
    </row>
    <row r="103" spans="1:10" ht="30" x14ac:dyDescent="0.25">
      <c r="A103" s="1">
        <v>101</v>
      </c>
      <c r="B103" s="3" t="s">
        <v>451</v>
      </c>
      <c r="C103" s="1" t="s">
        <v>28</v>
      </c>
      <c r="D103" s="3" t="s">
        <v>521</v>
      </c>
      <c r="E103" s="1" t="s">
        <v>205</v>
      </c>
      <c r="F103" s="3" t="s">
        <v>738</v>
      </c>
      <c r="G103" s="4">
        <v>357032.18</v>
      </c>
      <c r="H103" s="2">
        <v>13099.0828</v>
      </c>
      <c r="I103" s="4" t="s">
        <v>290</v>
      </c>
      <c r="J103" s="2" t="s">
        <v>294</v>
      </c>
    </row>
    <row r="104" spans="1:10" x14ac:dyDescent="0.25">
      <c r="A104" s="1">
        <v>102</v>
      </c>
      <c r="B104" s="3" t="s">
        <v>343</v>
      </c>
      <c r="C104" s="1" t="s">
        <v>71</v>
      </c>
      <c r="D104" s="3" t="s">
        <v>522</v>
      </c>
      <c r="E104" s="1" t="s">
        <v>72</v>
      </c>
      <c r="F104" s="3" t="s">
        <v>641</v>
      </c>
      <c r="G104" s="4">
        <v>35661.68</v>
      </c>
      <c r="H104" s="2">
        <v>1269.3714666666667</v>
      </c>
      <c r="I104" s="4" t="s">
        <v>290</v>
      </c>
      <c r="J104" s="2" t="s">
        <v>294</v>
      </c>
    </row>
    <row r="105" spans="1:10" x14ac:dyDescent="0.25">
      <c r="A105" s="1">
        <v>103</v>
      </c>
      <c r="B105" s="3" t="s">
        <v>309</v>
      </c>
      <c r="C105" s="1" t="s">
        <v>19</v>
      </c>
      <c r="D105" s="3" t="s">
        <v>509</v>
      </c>
      <c r="E105" s="1" t="s">
        <v>20</v>
      </c>
      <c r="F105" s="3" t="s">
        <v>605</v>
      </c>
      <c r="G105" s="4">
        <v>8899.98</v>
      </c>
      <c r="H105" s="2">
        <v>326.51960000000003</v>
      </c>
      <c r="I105" s="4" t="s">
        <v>290</v>
      </c>
      <c r="J105" s="2" t="s">
        <v>294</v>
      </c>
    </row>
    <row r="106" spans="1:10" x14ac:dyDescent="0.25">
      <c r="A106" s="1">
        <v>104</v>
      </c>
      <c r="B106" s="3" t="s">
        <v>314</v>
      </c>
      <c r="C106" s="1" t="s">
        <v>19</v>
      </c>
      <c r="D106" s="3" t="s">
        <v>509</v>
      </c>
      <c r="E106" s="1" t="s">
        <v>26</v>
      </c>
      <c r="F106" s="3" t="s">
        <v>610</v>
      </c>
      <c r="G106" s="4">
        <v>176501.18</v>
      </c>
      <c r="H106" s="2">
        <v>6475.6025333333328</v>
      </c>
      <c r="I106" s="4" t="s">
        <v>290</v>
      </c>
      <c r="J106" s="2" t="s">
        <v>294</v>
      </c>
    </row>
    <row r="107" spans="1:10" x14ac:dyDescent="0.25">
      <c r="A107" s="1">
        <v>105</v>
      </c>
      <c r="B107" s="3" t="s">
        <v>316</v>
      </c>
      <c r="C107" s="1" t="s">
        <v>19</v>
      </c>
      <c r="D107" s="3" t="s">
        <v>509</v>
      </c>
      <c r="E107" s="1" t="s">
        <v>29</v>
      </c>
      <c r="F107" s="3" t="s">
        <v>612</v>
      </c>
      <c r="G107" s="4">
        <v>57903.15</v>
      </c>
      <c r="H107" s="2">
        <v>2124.3923999999997</v>
      </c>
      <c r="I107" s="4" t="s">
        <v>290</v>
      </c>
      <c r="J107" s="2" t="s">
        <v>294</v>
      </c>
    </row>
    <row r="108" spans="1:10" x14ac:dyDescent="0.25">
      <c r="A108" s="1">
        <v>106</v>
      </c>
      <c r="B108" s="3" t="s">
        <v>319</v>
      </c>
      <c r="C108" s="1" t="s">
        <v>19</v>
      </c>
      <c r="D108" s="3" t="s">
        <v>509</v>
      </c>
      <c r="E108" s="1" t="s">
        <v>33</v>
      </c>
      <c r="F108" s="3" t="s">
        <v>615</v>
      </c>
      <c r="G108" s="4">
        <v>20981.5</v>
      </c>
      <c r="H108" s="2">
        <v>769.77426666666668</v>
      </c>
      <c r="I108" s="4" t="s">
        <v>290</v>
      </c>
      <c r="J108" s="2" t="s">
        <v>294</v>
      </c>
    </row>
    <row r="109" spans="1:10" x14ac:dyDescent="0.25">
      <c r="A109" s="1">
        <v>107</v>
      </c>
      <c r="B109" s="3" t="s">
        <v>349</v>
      </c>
      <c r="C109" s="1" t="s">
        <v>19</v>
      </c>
      <c r="D109" s="3" t="s">
        <v>509</v>
      </c>
      <c r="E109" s="1" t="s">
        <v>79</v>
      </c>
      <c r="F109" s="3" t="s">
        <v>647</v>
      </c>
      <c r="G109" s="4">
        <v>13840.85</v>
      </c>
      <c r="H109" s="2">
        <v>507.78853333333336</v>
      </c>
      <c r="I109" s="4" t="s">
        <v>290</v>
      </c>
      <c r="J109" s="2" t="s">
        <v>294</v>
      </c>
    </row>
    <row r="110" spans="1:10" ht="30" x14ac:dyDescent="0.25">
      <c r="A110" s="1">
        <v>108</v>
      </c>
      <c r="B110" s="3" t="s">
        <v>351</v>
      </c>
      <c r="C110" s="1" t="s">
        <v>19</v>
      </c>
      <c r="D110" s="3" t="s">
        <v>509</v>
      </c>
      <c r="E110" s="1" t="s">
        <v>81</v>
      </c>
      <c r="F110" s="3" t="s">
        <v>649</v>
      </c>
      <c r="G110" s="4">
        <v>506645.37</v>
      </c>
      <c r="H110" s="2">
        <v>18576.605066666667</v>
      </c>
      <c r="I110" s="4" t="s">
        <v>290</v>
      </c>
      <c r="J110" s="2" t="s">
        <v>294</v>
      </c>
    </row>
    <row r="111" spans="1:10" x14ac:dyDescent="0.25">
      <c r="A111" s="1">
        <v>109</v>
      </c>
      <c r="B111" s="3" t="s">
        <v>352</v>
      </c>
      <c r="C111" s="1" t="s">
        <v>19</v>
      </c>
      <c r="D111" s="3" t="s">
        <v>509</v>
      </c>
      <c r="E111" s="1" t="s">
        <v>82</v>
      </c>
      <c r="F111" s="3" t="s">
        <v>650</v>
      </c>
      <c r="G111" s="4">
        <v>15864.26</v>
      </c>
      <c r="H111" s="2">
        <v>582.02519999999993</v>
      </c>
      <c r="I111" s="4" t="s">
        <v>290</v>
      </c>
      <c r="J111" s="2" t="s">
        <v>294</v>
      </c>
    </row>
    <row r="112" spans="1:10" x14ac:dyDescent="0.25">
      <c r="A112" s="1">
        <v>110</v>
      </c>
      <c r="B112" s="3" t="s">
        <v>353</v>
      </c>
      <c r="C112" s="1" t="s">
        <v>19</v>
      </c>
      <c r="D112" s="3" t="s">
        <v>509</v>
      </c>
      <c r="E112" s="1" t="s">
        <v>83</v>
      </c>
      <c r="F112" s="3" t="s">
        <v>651</v>
      </c>
      <c r="G112" s="4">
        <v>14766.91</v>
      </c>
      <c r="H112" s="2">
        <v>541.7912</v>
      </c>
      <c r="I112" s="4" t="s">
        <v>290</v>
      </c>
      <c r="J112" s="2" t="s">
        <v>294</v>
      </c>
    </row>
    <row r="113" spans="1:10" x14ac:dyDescent="0.25">
      <c r="B113" s="3" t="s">
        <v>566</v>
      </c>
      <c r="C113" s="1" t="s">
        <v>19</v>
      </c>
      <c r="D113" s="3" t="s">
        <v>509</v>
      </c>
      <c r="E113" s="1" t="s">
        <v>109</v>
      </c>
      <c r="F113" s="3" t="s">
        <v>669</v>
      </c>
      <c r="G113" s="4">
        <v>29798.09</v>
      </c>
      <c r="I113" s="4" t="s">
        <v>290</v>
      </c>
      <c r="J113" s="2" t="s">
        <v>294</v>
      </c>
    </row>
    <row r="114" spans="1:10" ht="30" x14ac:dyDescent="0.25">
      <c r="A114" s="1">
        <v>111</v>
      </c>
      <c r="B114" s="3" t="s">
        <v>380</v>
      </c>
      <c r="C114" s="1" t="s">
        <v>19</v>
      </c>
      <c r="D114" s="3" t="s">
        <v>509</v>
      </c>
      <c r="E114" s="1" t="s">
        <v>117</v>
      </c>
      <c r="F114" s="3" t="s">
        <v>676</v>
      </c>
      <c r="G114" s="4">
        <v>11322.29</v>
      </c>
      <c r="H114" s="2">
        <v>415.40706666666665</v>
      </c>
      <c r="I114" s="4" t="s">
        <v>290</v>
      </c>
      <c r="J114" s="2" t="s">
        <v>294</v>
      </c>
    </row>
    <row r="115" spans="1:10" x14ac:dyDescent="0.25">
      <c r="A115" s="1">
        <v>112</v>
      </c>
      <c r="B115" s="3" t="s">
        <v>388</v>
      </c>
      <c r="C115" s="1" t="s">
        <v>19</v>
      </c>
      <c r="D115" s="3" t="s">
        <v>509</v>
      </c>
      <c r="E115" s="1" t="s">
        <v>128</v>
      </c>
      <c r="F115" s="3" t="s">
        <v>685</v>
      </c>
      <c r="G115" s="4">
        <v>14554.26</v>
      </c>
      <c r="H115" s="2">
        <v>533.98040000000003</v>
      </c>
      <c r="I115" s="4" t="s">
        <v>290</v>
      </c>
      <c r="J115" s="2" t="s">
        <v>294</v>
      </c>
    </row>
    <row r="116" spans="1:10" x14ac:dyDescent="0.25">
      <c r="A116" s="1">
        <v>113</v>
      </c>
      <c r="B116" s="3" t="s">
        <v>417</v>
      </c>
      <c r="C116" s="1" t="s">
        <v>19</v>
      </c>
      <c r="D116" s="3" t="s">
        <v>509</v>
      </c>
      <c r="E116" s="1" t="s">
        <v>162</v>
      </c>
      <c r="F116" s="3" t="s">
        <v>712</v>
      </c>
      <c r="G116" s="4">
        <v>1021655.18</v>
      </c>
      <c r="H116" s="2">
        <v>37477.853333333333</v>
      </c>
      <c r="I116" s="4" t="s">
        <v>291</v>
      </c>
      <c r="J116" s="2" t="s">
        <v>294</v>
      </c>
    </row>
    <row r="117" spans="1:10" ht="30" x14ac:dyDescent="0.25">
      <c r="A117" s="1">
        <v>114</v>
      </c>
      <c r="B117" s="3" t="s">
        <v>436</v>
      </c>
      <c r="C117" s="1" t="s">
        <v>19</v>
      </c>
      <c r="D117" s="3" t="s">
        <v>509</v>
      </c>
      <c r="E117" s="1" t="s">
        <v>186</v>
      </c>
      <c r="F117" s="3" t="s">
        <v>726</v>
      </c>
      <c r="G117" s="4">
        <v>31426.82</v>
      </c>
      <c r="H117" s="2">
        <v>1174.3766666666668</v>
      </c>
      <c r="I117" s="4" t="s">
        <v>290</v>
      </c>
      <c r="J117" s="2" t="s">
        <v>294</v>
      </c>
    </row>
    <row r="118" spans="1:10" x14ac:dyDescent="0.25">
      <c r="A118" s="1">
        <v>115</v>
      </c>
      <c r="B118" s="3" t="s">
        <v>468</v>
      </c>
      <c r="C118" s="1" t="s">
        <v>19</v>
      </c>
      <c r="D118" s="3" t="s">
        <v>509</v>
      </c>
      <c r="E118" s="1" t="s">
        <v>226</v>
      </c>
      <c r="F118" s="3" t="s">
        <v>751</v>
      </c>
      <c r="G118" s="4">
        <v>28012.84</v>
      </c>
      <c r="H118" s="2">
        <v>778.46466666666663</v>
      </c>
      <c r="I118" s="4" t="s">
        <v>290</v>
      </c>
      <c r="J118" s="2" t="s">
        <v>294</v>
      </c>
    </row>
    <row r="119" spans="1:10" x14ac:dyDescent="0.25">
      <c r="A119" s="1">
        <v>116</v>
      </c>
      <c r="B119" s="3" t="s">
        <v>462</v>
      </c>
      <c r="C119" s="1" t="s">
        <v>19</v>
      </c>
      <c r="D119" s="3" t="s">
        <v>814</v>
      </c>
      <c r="E119" s="1" t="s">
        <v>218</v>
      </c>
      <c r="F119" s="3" t="s">
        <v>747</v>
      </c>
      <c r="G119" s="4">
        <v>76362.23</v>
      </c>
      <c r="H119" s="2">
        <v>1635.2002666666665</v>
      </c>
      <c r="I119" s="4" t="s">
        <v>290</v>
      </c>
      <c r="J119" s="2" t="s">
        <v>294</v>
      </c>
    </row>
    <row r="120" spans="1:10" x14ac:dyDescent="0.25">
      <c r="A120" s="1">
        <v>117</v>
      </c>
      <c r="B120" s="3" t="s">
        <v>373</v>
      </c>
      <c r="C120" s="1" t="s">
        <v>107</v>
      </c>
      <c r="D120" s="3" t="s">
        <v>556</v>
      </c>
      <c r="E120" s="1" t="s">
        <v>108</v>
      </c>
      <c r="F120" s="3" t="s">
        <v>668</v>
      </c>
      <c r="G120" s="4">
        <v>127486.55</v>
      </c>
      <c r="H120" s="2">
        <v>4677.3106666666663</v>
      </c>
      <c r="I120" s="4" t="s">
        <v>290</v>
      </c>
      <c r="J120" s="2" t="s">
        <v>294</v>
      </c>
    </row>
    <row r="121" spans="1:10" x14ac:dyDescent="0.25">
      <c r="A121" s="1">
        <v>118</v>
      </c>
      <c r="B121" s="3" t="s">
        <v>377</v>
      </c>
      <c r="C121" s="1" t="s">
        <v>107</v>
      </c>
      <c r="D121" s="3" t="s">
        <v>556</v>
      </c>
      <c r="E121" s="1" t="s">
        <v>114</v>
      </c>
      <c r="F121" s="3" t="s">
        <v>673</v>
      </c>
      <c r="G121" s="4">
        <v>43080.38</v>
      </c>
      <c r="H121" s="2">
        <v>1546.4569333333334</v>
      </c>
      <c r="I121" s="4" t="s">
        <v>290</v>
      </c>
      <c r="J121" s="2" t="s">
        <v>294</v>
      </c>
    </row>
    <row r="122" spans="1:10" ht="45" x14ac:dyDescent="0.25">
      <c r="A122" s="1">
        <v>119</v>
      </c>
      <c r="B122" s="3" t="s">
        <v>414</v>
      </c>
      <c r="C122" s="1" t="s">
        <v>107</v>
      </c>
      <c r="D122" s="3" t="s">
        <v>556</v>
      </c>
      <c r="E122" s="1" t="s">
        <v>159</v>
      </c>
      <c r="F122" s="3" t="s">
        <v>710</v>
      </c>
      <c r="G122" s="4">
        <v>459813.98</v>
      </c>
      <c r="H122" s="2">
        <v>16862.748533333332</v>
      </c>
      <c r="I122" s="4" t="s">
        <v>577</v>
      </c>
      <c r="J122" s="2" t="s">
        <v>294</v>
      </c>
    </row>
    <row r="123" spans="1:10" x14ac:dyDescent="0.25">
      <c r="A123" s="1">
        <v>120</v>
      </c>
      <c r="B123" s="3" t="s">
        <v>452</v>
      </c>
      <c r="C123" s="1" t="s">
        <v>107</v>
      </c>
      <c r="D123" s="3" t="s">
        <v>556</v>
      </c>
      <c r="E123" s="1" t="s">
        <v>206</v>
      </c>
      <c r="F123" s="3" t="s">
        <v>739</v>
      </c>
      <c r="G123" s="4">
        <v>171676.79999999999</v>
      </c>
      <c r="H123" s="2">
        <v>6259.6078666666672</v>
      </c>
      <c r="I123" s="4" t="s">
        <v>291</v>
      </c>
      <c r="J123" s="2" t="s">
        <v>294</v>
      </c>
    </row>
    <row r="124" spans="1:10" ht="30" x14ac:dyDescent="0.25">
      <c r="A124" s="1">
        <v>121</v>
      </c>
      <c r="B124" s="3" t="s">
        <v>473</v>
      </c>
      <c r="C124" s="1" t="s">
        <v>233</v>
      </c>
      <c r="D124" s="3" t="s">
        <v>524</v>
      </c>
      <c r="E124" s="1" t="s">
        <v>234</v>
      </c>
      <c r="F124" s="3" t="s">
        <v>813</v>
      </c>
      <c r="G124" s="4">
        <v>89725.15</v>
      </c>
      <c r="H124" s="2">
        <v>3327.8843999999999</v>
      </c>
      <c r="I124" s="4" t="s">
        <v>291</v>
      </c>
      <c r="J124" s="2" t="s">
        <v>294</v>
      </c>
    </row>
    <row r="125" spans="1:10" x14ac:dyDescent="0.25">
      <c r="A125" s="1">
        <v>122</v>
      </c>
      <c r="B125" s="3" t="s">
        <v>503</v>
      </c>
      <c r="C125" s="1" t="s">
        <v>21</v>
      </c>
      <c r="D125" s="3" t="s">
        <v>555</v>
      </c>
      <c r="E125" s="1" t="s">
        <v>22</v>
      </c>
      <c r="F125" s="3" t="s">
        <v>606</v>
      </c>
      <c r="G125" s="4">
        <v>20704.14</v>
      </c>
      <c r="H125" s="2">
        <v>757.4133333333333</v>
      </c>
      <c r="I125" s="4" t="s">
        <v>290</v>
      </c>
      <c r="J125" s="2" t="s">
        <v>294</v>
      </c>
    </row>
    <row r="126" spans="1:10" x14ac:dyDescent="0.25">
      <c r="A126" s="1">
        <v>123</v>
      </c>
      <c r="B126" s="3" t="s">
        <v>430</v>
      </c>
      <c r="C126" s="1" t="s">
        <v>21</v>
      </c>
      <c r="D126" s="3" t="s">
        <v>555</v>
      </c>
      <c r="E126" s="1" t="s">
        <v>179</v>
      </c>
      <c r="F126" s="3" t="s">
        <v>723</v>
      </c>
      <c r="G126" s="4">
        <v>13529.23</v>
      </c>
      <c r="H126" s="2">
        <v>495.97226666666666</v>
      </c>
      <c r="I126" s="4" t="s">
        <v>290</v>
      </c>
      <c r="J126" s="2" t="s">
        <v>294</v>
      </c>
    </row>
    <row r="127" spans="1:10" ht="30" x14ac:dyDescent="0.25">
      <c r="A127" s="1">
        <v>124</v>
      </c>
      <c r="B127" s="3" t="s">
        <v>461</v>
      </c>
      <c r="C127" s="1" t="s">
        <v>21</v>
      </c>
      <c r="D127" s="3" t="s">
        <v>555</v>
      </c>
      <c r="E127" s="1" t="s">
        <v>217</v>
      </c>
      <c r="F127" s="3" t="s">
        <v>785</v>
      </c>
      <c r="G127" s="4">
        <v>11807.06</v>
      </c>
      <c r="H127" s="2">
        <v>472.2824</v>
      </c>
      <c r="I127" s="4" t="s">
        <v>290</v>
      </c>
      <c r="J127" s="2" t="s">
        <v>294</v>
      </c>
    </row>
    <row r="128" spans="1:10" x14ac:dyDescent="0.25">
      <c r="A128" s="1">
        <v>125</v>
      </c>
      <c r="B128" s="3" t="s">
        <v>465</v>
      </c>
      <c r="C128" s="1" t="s">
        <v>169</v>
      </c>
      <c r="D128" s="3" t="s">
        <v>555</v>
      </c>
      <c r="E128" s="1" t="s">
        <v>222</v>
      </c>
      <c r="F128" s="3" t="s">
        <v>786</v>
      </c>
      <c r="G128" s="4">
        <v>514125.67</v>
      </c>
      <c r="H128" s="2">
        <v>17236.837066666667</v>
      </c>
      <c r="I128" s="4" t="s">
        <v>291</v>
      </c>
      <c r="J128" s="2" t="s">
        <v>294</v>
      </c>
    </row>
    <row r="129" spans="1:10" x14ac:dyDescent="0.25">
      <c r="A129" s="1">
        <v>126</v>
      </c>
      <c r="B129" s="3" t="s">
        <v>469</v>
      </c>
      <c r="C129" s="1" t="s">
        <v>21</v>
      </c>
      <c r="D129" s="3" t="s">
        <v>555</v>
      </c>
      <c r="E129" s="1" t="s">
        <v>227</v>
      </c>
      <c r="F129" s="3" t="s">
        <v>788</v>
      </c>
      <c r="G129" s="4">
        <v>13820.73</v>
      </c>
      <c r="H129" s="2">
        <v>416</v>
      </c>
      <c r="I129" s="4" t="s">
        <v>290</v>
      </c>
      <c r="J129" s="2" t="s">
        <v>294</v>
      </c>
    </row>
    <row r="130" spans="1:10" x14ac:dyDescent="0.25">
      <c r="A130" s="1">
        <v>127</v>
      </c>
      <c r="B130" s="3" t="s">
        <v>477</v>
      </c>
      <c r="C130" s="1" t="s">
        <v>21</v>
      </c>
      <c r="D130" s="3" t="s">
        <v>555</v>
      </c>
      <c r="E130" s="1" t="s">
        <v>238</v>
      </c>
      <c r="F130" s="3" t="s">
        <v>756</v>
      </c>
      <c r="G130" s="4">
        <v>26957.8</v>
      </c>
      <c r="H130" s="2">
        <v>977.37453333333326</v>
      </c>
      <c r="I130" s="4" t="s">
        <v>290</v>
      </c>
      <c r="J130" s="2" t="s">
        <v>294</v>
      </c>
    </row>
    <row r="131" spans="1:10" x14ac:dyDescent="0.25">
      <c r="A131" s="1">
        <v>128</v>
      </c>
      <c r="B131" s="3" t="s">
        <v>480</v>
      </c>
      <c r="C131" s="1" t="s">
        <v>21</v>
      </c>
      <c r="D131" s="3" t="s">
        <v>555</v>
      </c>
      <c r="E131" s="1" t="s">
        <v>241</v>
      </c>
      <c r="F131" s="3" t="s">
        <v>758</v>
      </c>
      <c r="G131" s="4">
        <v>16462.07</v>
      </c>
      <c r="H131" s="2">
        <v>552.05520000000001</v>
      </c>
      <c r="I131" s="4" t="s">
        <v>290</v>
      </c>
      <c r="J131" s="2" t="s">
        <v>294</v>
      </c>
    </row>
    <row r="132" spans="1:10" x14ac:dyDescent="0.25">
      <c r="A132" s="1">
        <v>129</v>
      </c>
      <c r="B132" s="3" t="s">
        <v>481</v>
      </c>
      <c r="C132" s="1" t="s">
        <v>21</v>
      </c>
      <c r="D132" s="3" t="s">
        <v>555</v>
      </c>
      <c r="E132" s="1" t="s">
        <v>242</v>
      </c>
      <c r="F132" s="3" t="s">
        <v>759</v>
      </c>
      <c r="G132" s="4">
        <v>12920.68</v>
      </c>
      <c r="H132" s="2">
        <v>466.36573333333337</v>
      </c>
      <c r="I132" s="4" t="s">
        <v>290</v>
      </c>
      <c r="J132" s="2" t="s">
        <v>294</v>
      </c>
    </row>
    <row r="133" spans="1:10" x14ac:dyDescent="0.25">
      <c r="A133" s="1">
        <v>130</v>
      </c>
      <c r="B133" s="3" t="s">
        <v>489</v>
      </c>
      <c r="C133" s="1" t="s">
        <v>21</v>
      </c>
      <c r="D133" s="3" t="s">
        <v>555</v>
      </c>
      <c r="E133" s="1" t="s">
        <v>260</v>
      </c>
      <c r="F133" s="3" t="s">
        <v>800</v>
      </c>
      <c r="G133" s="4">
        <v>395406.34</v>
      </c>
      <c r="H133" s="2">
        <v>0</v>
      </c>
      <c r="I133" s="4" t="s">
        <v>290</v>
      </c>
      <c r="J133" s="2" t="s">
        <v>294</v>
      </c>
    </row>
    <row r="134" spans="1:10" x14ac:dyDescent="0.25">
      <c r="A134" s="1">
        <v>131</v>
      </c>
      <c r="B134" s="3" t="s">
        <v>490</v>
      </c>
      <c r="C134" s="1" t="s">
        <v>21</v>
      </c>
      <c r="D134" s="3" t="s">
        <v>555</v>
      </c>
      <c r="E134" s="1" t="s">
        <v>266</v>
      </c>
      <c r="F134" s="3" t="s">
        <v>763</v>
      </c>
      <c r="G134" s="4">
        <v>13470.11</v>
      </c>
      <c r="H134" s="2">
        <v>494.20533333333333</v>
      </c>
      <c r="I134" s="4" t="s">
        <v>290</v>
      </c>
      <c r="J134" s="2" t="s">
        <v>294</v>
      </c>
    </row>
    <row r="135" spans="1:10" x14ac:dyDescent="0.25">
      <c r="A135" s="1">
        <v>132</v>
      </c>
      <c r="B135" s="3" t="s">
        <v>382</v>
      </c>
      <c r="C135" s="1" t="s">
        <v>10</v>
      </c>
      <c r="D135" s="3" t="s">
        <v>526</v>
      </c>
      <c r="E135" s="1" t="s">
        <v>119</v>
      </c>
      <c r="F135" s="3" t="s">
        <v>678</v>
      </c>
      <c r="G135" s="4">
        <v>30946.33</v>
      </c>
      <c r="H135" s="2">
        <v>1135.374</v>
      </c>
      <c r="I135" s="4" t="s">
        <v>290</v>
      </c>
      <c r="J135" s="2" t="s">
        <v>294</v>
      </c>
    </row>
    <row r="136" spans="1:10" ht="45" x14ac:dyDescent="0.25">
      <c r="A136" s="1">
        <v>133</v>
      </c>
      <c r="B136" s="3" t="s">
        <v>441</v>
      </c>
      <c r="C136" s="1" t="s">
        <v>203</v>
      </c>
      <c r="D136" s="3" t="s">
        <v>527</v>
      </c>
      <c r="E136" s="1" t="s">
        <v>204</v>
      </c>
      <c r="F136" s="3" t="s">
        <v>737</v>
      </c>
      <c r="G136" s="4">
        <v>29602.86</v>
      </c>
      <c r="H136" s="2">
        <v>1045.7740000000001</v>
      </c>
      <c r="I136" s="4" t="s">
        <v>577</v>
      </c>
      <c r="J136" s="2" t="s">
        <v>294</v>
      </c>
    </row>
    <row r="137" spans="1:10" x14ac:dyDescent="0.25">
      <c r="A137" s="1">
        <v>134</v>
      </c>
      <c r="B137" s="3" t="s">
        <v>347</v>
      </c>
      <c r="C137" s="1" t="s">
        <v>0</v>
      </c>
      <c r="D137" s="3" t="s">
        <v>528</v>
      </c>
      <c r="E137" s="1" t="s">
        <v>77</v>
      </c>
      <c r="F137" s="3" t="s">
        <v>645</v>
      </c>
      <c r="G137" s="4">
        <v>36365.519999999997</v>
      </c>
      <c r="H137" s="2">
        <v>1332.173866666667</v>
      </c>
      <c r="I137" s="4" t="s">
        <v>290</v>
      </c>
      <c r="J137" s="2" t="s">
        <v>294</v>
      </c>
    </row>
    <row r="138" spans="1:10" x14ac:dyDescent="0.25">
      <c r="A138" s="1">
        <v>135</v>
      </c>
      <c r="B138" s="3" t="s">
        <v>467</v>
      </c>
      <c r="C138" s="1" t="s">
        <v>224</v>
      </c>
      <c r="D138" s="3" t="s">
        <v>528</v>
      </c>
      <c r="E138" s="1" t="s">
        <v>225</v>
      </c>
      <c r="F138" s="3" t="s">
        <v>787</v>
      </c>
      <c r="G138" s="4">
        <v>14370.07</v>
      </c>
      <c r="H138" s="2">
        <v>494</v>
      </c>
      <c r="I138" s="4" t="s">
        <v>290</v>
      </c>
      <c r="J138" s="2" t="s">
        <v>294</v>
      </c>
    </row>
    <row r="139" spans="1:10" x14ac:dyDescent="0.25">
      <c r="A139" s="1">
        <v>136</v>
      </c>
      <c r="B139" s="3" t="s">
        <v>474</v>
      </c>
      <c r="C139" s="1" t="s">
        <v>224</v>
      </c>
      <c r="D139" s="3" t="s">
        <v>528</v>
      </c>
      <c r="E139" s="1" t="s">
        <v>235</v>
      </c>
      <c r="F139" s="3" t="s">
        <v>754</v>
      </c>
      <c r="G139" s="4">
        <v>18184.21</v>
      </c>
      <c r="H139" s="2">
        <v>592.8205333333334</v>
      </c>
      <c r="I139" s="4" t="s">
        <v>290</v>
      </c>
      <c r="J139" s="2" t="s">
        <v>294</v>
      </c>
    </row>
    <row r="140" spans="1:10" ht="30" x14ac:dyDescent="0.25">
      <c r="A140" s="1">
        <v>137</v>
      </c>
      <c r="B140" s="3" t="s">
        <v>476</v>
      </c>
      <c r="C140" s="1" t="s">
        <v>224</v>
      </c>
      <c r="D140" s="3" t="s">
        <v>528</v>
      </c>
      <c r="E140" s="1" t="s">
        <v>237</v>
      </c>
      <c r="F140" s="3" t="s">
        <v>755</v>
      </c>
      <c r="G140" s="4">
        <v>222221.59</v>
      </c>
      <c r="H140" s="2">
        <v>6926.6678666666667</v>
      </c>
      <c r="I140" s="4" t="s">
        <v>291</v>
      </c>
      <c r="J140" s="2" t="s">
        <v>294</v>
      </c>
    </row>
    <row r="141" spans="1:10" ht="30" x14ac:dyDescent="0.25">
      <c r="A141" s="1">
        <v>138</v>
      </c>
      <c r="B141" s="3" t="s">
        <v>478</v>
      </c>
      <c r="C141" s="1" t="s">
        <v>224</v>
      </c>
      <c r="D141" s="3" t="s">
        <v>528</v>
      </c>
      <c r="E141" s="1" t="s">
        <v>239</v>
      </c>
      <c r="F141" s="3" t="s">
        <v>757</v>
      </c>
      <c r="G141" s="4">
        <v>58943.62</v>
      </c>
      <c r="H141" s="2">
        <v>2137.0316000000003</v>
      </c>
      <c r="I141" s="4" t="s">
        <v>290</v>
      </c>
      <c r="J141" s="2" t="s">
        <v>294</v>
      </c>
    </row>
    <row r="142" spans="1:10" x14ac:dyDescent="0.25">
      <c r="A142" s="1">
        <v>139</v>
      </c>
      <c r="B142" s="3" t="s">
        <v>479</v>
      </c>
      <c r="C142" s="1" t="s">
        <v>224</v>
      </c>
      <c r="D142" s="3" t="s">
        <v>528</v>
      </c>
      <c r="E142" s="1" t="s">
        <v>240</v>
      </c>
      <c r="F142" s="3" t="s">
        <v>790</v>
      </c>
      <c r="G142" s="4">
        <v>10964.8</v>
      </c>
      <c r="H142" s="2">
        <v>0</v>
      </c>
      <c r="I142" s="4" t="s">
        <v>290</v>
      </c>
      <c r="J142" s="2" t="s">
        <v>294</v>
      </c>
    </row>
    <row r="143" spans="1:10" x14ac:dyDescent="0.25">
      <c r="A143" s="1">
        <v>140</v>
      </c>
      <c r="B143" s="3" t="s">
        <v>486</v>
      </c>
      <c r="C143" s="1" t="s">
        <v>224</v>
      </c>
      <c r="D143" s="3" t="s">
        <v>528</v>
      </c>
      <c r="E143" s="1" t="s">
        <v>248</v>
      </c>
      <c r="F143" s="3" t="s">
        <v>793</v>
      </c>
      <c r="G143" s="4">
        <v>19007.259999999998</v>
      </c>
      <c r="H143" s="2">
        <v>605.31640000000004</v>
      </c>
      <c r="I143" s="4" t="s">
        <v>290</v>
      </c>
      <c r="J143" s="2" t="s">
        <v>294</v>
      </c>
    </row>
    <row r="144" spans="1:10" x14ac:dyDescent="0.25">
      <c r="A144" s="1">
        <v>141</v>
      </c>
      <c r="B144" s="3" t="s">
        <v>304</v>
      </c>
      <c r="C144" s="1" t="s">
        <v>10</v>
      </c>
      <c r="D144" s="3" t="s">
        <v>525</v>
      </c>
      <c r="E144" s="1" t="s">
        <v>11</v>
      </c>
      <c r="F144" s="3" t="s">
        <v>599</v>
      </c>
      <c r="G144" s="4">
        <v>91272.97</v>
      </c>
      <c r="H144" s="2">
        <v>3230.5792000000001</v>
      </c>
      <c r="I144" s="4" t="s">
        <v>290</v>
      </c>
      <c r="J144" s="2" t="s">
        <v>294</v>
      </c>
    </row>
    <row r="145" spans="1:10" ht="30" x14ac:dyDescent="0.25">
      <c r="A145" s="1">
        <v>142</v>
      </c>
      <c r="B145" s="3" t="s">
        <v>437</v>
      </c>
      <c r="C145" s="1" t="s">
        <v>187</v>
      </c>
      <c r="D145" s="3" t="s">
        <v>557</v>
      </c>
      <c r="E145" s="1" t="s">
        <v>188</v>
      </c>
      <c r="F145" s="3" t="s">
        <v>727</v>
      </c>
      <c r="G145" s="4">
        <v>107956.5</v>
      </c>
      <c r="H145" s="2">
        <v>3793.6005333333328</v>
      </c>
      <c r="I145" s="4" t="s">
        <v>290</v>
      </c>
      <c r="J145" s="2" t="s">
        <v>294</v>
      </c>
    </row>
    <row r="146" spans="1:10" ht="30" x14ac:dyDescent="0.25">
      <c r="A146" s="1">
        <v>143</v>
      </c>
      <c r="B146" s="3" t="s">
        <v>445</v>
      </c>
      <c r="C146" s="1" t="s">
        <v>187</v>
      </c>
      <c r="D146" s="3" t="s">
        <v>557</v>
      </c>
      <c r="E146" s="1" t="s">
        <v>195</v>
      </c>
      <c r="F146" s="3" t="s">
        <v>733</v>
      </c>
      <c r="G146" s="4">
        <v>23610.82</v>
      </c>
      <c r="H146" s="2">
        <v>866.24706666666668</v>
      </c>
      <c r="I146" s="4" t="s">
        <v>290</v>
      </c>
      <c r="J146" s="2" t="s">
        <v>294</v>
      </c>
    </row>
    <row r="147" spans="1:10" x14ac:dyDescent="0.25">
      <c r="A147" s="1">
        <v>144</v>
      </c>
      <c r="B147" s="3" t="s">
        <v>305</v>
      </c>
      <c r="C147" s="1" t="s">
        <v>0</v>
      </c>
      <c r="D147" s="3" t="s">
        <v>535</v>
      </c>
      <c r="E147" s="1" t="s">
        <v>12</v>
      </c>
      <c r="F147" s="3" t="s">
        <v>600</v>
      </c>
      <c r="G147" s="4">
        <v>73691.06</v>
      </c>
      <c r="H147" s="2">
        <v>2703.6250666666665</v>
      </c>
      <c r="I147" s="4" t="s">
        <v>290</v>
      </c>
      <c r="J147" s="2" t="s">
        <v>294</v>
      </c>
    </row>
    <row r="148" spans="1:10" x14ac:dyDescent="0.25">
      <c r="A148" s="1">
        <v>145</v>
      </c>
      <c r="B148" s="3" t="s">
        <v>312</v>
      </c>
      <c r="C148" s="1" t="s">
        <v>0</v>
      </c>
      <c r="D148" s="3" t="s">
        <v>535</v>
      </c>
      <c r="E148" s="1" t="s">
        <v>25</v>
      </c>
      <c r="F148" s="3" t="s">
        <v>609</v>
      </c>
      <c r="G148" s="4">
        <v>24567.68</v>
      </c>
      <c r="H148" s="2">
        <v>901.32</v>
      </c>
      <c r="I148" s="4" t="s">
        <v>290</v>
      </c>
      <c r="J148" s="2" t="s">
        <v>294</v>
      </c>
    </row>
    <row r="149" spans="1:10" x14ac:dyDescent="0.25">
      <c r="A149" s="1">
        <v>146</v>
      </c>
      <c r="B149" s="3" t="s">
        <v>354</v>
      </c>
      <c r="C149" s="1" t="s">
        <v>0</v>
      </c>
      <c r="D149" s="3" t="s">
        <v>535</v>
      </c>
      <c r="E149" s="1" t="s">
        <v>84</v>
      </c>
      <c r="F149" s="3" t="s">
        <v>652</v>
      </c>
      <c r="G149" s="4">
        <v>12501.33</v>
      </c>
      <c r="H149" s="2">
        <v>458.6414666666667</v>
      </c>
      <c r="I149" s="4" t="s">
        <v>290</v>
      </c>
      <c r="J149" s="2" t="s">
        <v>294</v>
      </c>
    </row>
    <row r="150" spans="1:10" x14ac:dyDescent="0.25">
      <c r="A150" s="1">
        <v>147</v>
      </c>
      <c r="B150" s="3" t="s">
        <v>326</v>
      </c>
      <c r="C150" s="1" t="s">
        <v>44</v>
      </c>
      <c r="D150" s="3" t="s">
        <v>529</v>
      </c>
      <c r="E150" s="1" t="s">
        <v>45</v>
      </c>
      <c r="F150" s="3" t="s">
        <v>623</v>
      </c>
      <c r="G150" s="4">
        <v>7095.56</v>
      </c>
      <c r="H150" s="2">
        <v>260.33626666666669</v>
      </c>
      <c r="I150" s="4" t="s">
        <v>290</v>
      </c>
      <c r="J150" s="2" t="s">
        <v>294</v>
      </c>
    </row>
    <row r="151" spans="1:10" x14ac:dyDescent="0.25">
      <c r="A151" s="1">
        <v>148</v>
      </c>
      <c r="B151" s="3" t="s">
        <v>336</v>
      </c>
      <c r="C151" s="1" t="s">
        <v>44</v>
      </c>
      <c r="D151" s="3" t="s">
        <v>529</v>
      </c>
      <c r="E151" s="1" t="s">
        <v>58</v>
      </c>
      <c r="F151" s="3" t="s">
        <v>632</v>
      </c>
      <c r="G151" s="4">
        <v>35654.82</v>
      </c>
      <c r="H151" s="2">
        <v>1303.5301333333334</v>
      </c>
      <c r="I151" s="4" t="s">
        <v>290</v>
      </c>
      <c r="J151" s="2" t="s">
        <v>294</v>
      </c>
    </row>
    <row r="152" spans="1:10" ht="30" x14ac:dyDescent="0.25">
      <c r="A152" s="1">
        <v>149</v>
      </c>
      <c r="B152" s="3" t="s">
        <v>376</v>
      </c>
      <c r="C152" s="1" t="s">
        <v>44</v>
      </c>
      <c r="D152" s="3" t="s">
        <v>529</v>
      </c>
      <c r="E152" s="1" t="s">
        <v>113</v>
      </c>
      <c r="F152" s="3" t="s">
        <v>672</v>
      </c>
      <c r="G152" s="4">
        <v>34857.22</v>
      </c>
      <c r="H152" s="2">
        <v>1228.0102666666667</v>
      </c>
      <c r="I152" s="4" t="s">
        <v>290</v>
      </c>
      <c r="J152" s="2" t="s">
        <v>294</v>
      </c>
    </row>
    <row r="153" spans="1:10" x14ac:dyDescent="0.25">
      <c r="A153" s="1">
        <v>150</v>
      </c>
      <c r="B153" s="3" t="s">
        <v>384</v>
      </c>
      <c r="C153" s="1" t="s">
        <v>44</v>
      </c>
      <c r="D153" s="3" t="s">
        <v>529</v>
      </c>
      <c r="E153" s="1" t="s">
        <v>121</v>
      </c>
      <c r="F153" s="3" t="s">
        <v>680</v>
      </c>
      <c r="G153" s="4">
        <v>15735.89</v>
      </c>
      <c r="H153" s="2">
        <v>570.37239999999997</v>
      </c>
      <c r="I153" s="4" t="s">
        <v>290</v>
      </c>
      <c r="J153" s="2" t="s">
        <v>294</v>
      </c>
    </row>
    <row r="154" spans="1:10" ht="30" x14ac:dyDescent="0.25">
      <c r="A154" s="1">
        <v>151</v>
      </c>
      <c r="B154" s="3" t="s">
        <v>394</v>
      </c>
      <c r="C154" s="1" t="s">
        <v>44</v>
      </c>
      <c r="D154" s="3" t="s">
        <v>529</v>
      </c>
      <c r="E154" s="1" t="s">
        <v>135</v>
      </c>
      <c r="F154" s="3" t="s">
        <v>690</v>
      </c>
      <c r="G154" s="4">
        <v>27786.67</v>
      </c>
      <c r="H154" s="2">
        <v>1015.6902666666666</v>
      </c>
      <c r="I154" s="4" t="s">
        <v>290</v>
      </c>
      <c r="J154" s="2" t="s">
        <v>294</v>
      </c>
    </row>
    <row r="155" spans="1:10" ht="30" x14ac:dyDescent="0.25">
      <c r="A155" s="1">
        <v>152</v>
      </c>
      <c r="B155" s="3" t="s">
        <v>449</v>
      </c>
      <c r="C155" s="1" t="s">
        <v>44</v>
      </c>
      <c r="D155" s="3" t="s">
        <v>529</v>
      </c>
      <c r="E155" s="1" t="s">
        <v>201</v>
      </c>
      <c r="F155" s="3" t="s">
        <v>736</v>
      </c>
      <c r="G155" s="4">
        <v>39521.43</v>
      </c>
      <c r="H155" s="2">
        <v>1404.6776000000002</v>
      </c>
      <c r="I155" s="4" t="s">
        <v>290</v>
      </c>
      <c r="J155" s="2" t="s">
        <v>294</v>
      </c>
    </row>
    <row r="156" spans="1:10" x14ac:dyDescent="0.25">
      <c r="A156" s="1">
        <v>153</v>
      </c>
      <c r="B156" s="3" t="s">
        <v>587</v>
      </c>
      <c r="C156" s="1" t="s">
        <v>44</v>
      </c>
      <c r="D156" s="3" t="s">
        <v>529</v>
      </c>
      <c r="E156" s="1" t="s">
        <v>243</v>
      </c>
      <c r="F156" s="3" t="s">
        <v>791</v>
      </c>
      <c r="G156" s="4">
        <v>4327.3500000000004</v>
      </c>
      <c r="H156" s="2">
        <v>0</v>
      </c>
      <c r="I156" s="4" t="s">
        <v>290</v>
      </c>
      <c r="J156" s="2" t="s">
        <v>294</v>
      </c>
    </row>
    <row r="157" spans="1:10" x14ac:dyDescent="0.25">
      <c r="A157" s="1">
        <v>154</v>
      </c>
      <c r="B157" s="3" t="s">
        <v>484</v>
      </c>
      <c r="C157" s="1" t="s">
        <v>15</v>
      </c>
      <c r="D157" s="3" t="s">
        <v>549</v>
      </c>
      <c r="E157" s="1" t="s">
        <v>246</v>
      </c>
      <c r="F157" s="3" t="s">
        <v>801</v>
      </c>
      <c r="G157" s="4">
        <v>45097.98</v>
      </c>
      <c r="H157" s="2">
        <v>1695.3604</v>
      </c>
      <c r="I157" s="4" t="s">
        <v>290</v>
      </c>
      <c r="J157" s="2" t="s">
        <v>294</v>
      </c>
    </row>
    <row r="158" spans="1:10" x14ac:dyDescent="0.25">
      <c r="A158" s="1">
        <v>155</v>
      </c>
      <c r="B158" s="3" t="s">
        <v>448</v>
      </c>
      <c r="C158" s="1" t="s">
        <v>199</v>
      </c>
      <c r="D158" s="3" t="s">
        <v>560</v>
      </c>
      <c r="E158" s="1" t="s">
        <v>200</v>
      </c>
      <c r="F158" s="3" t="s">
        <v>735</v>
      </c>
      <c r="G158" s="4">
        <v>33300.699999999997</v>
      </c>
      <c r="H158" s="2">
        <v>1207.5511999999999</v>
      </c>
      <c r="I158" s="4" t="s">
        <v>290</v>
      </c>
      <c r="J158" s="2" t="s">
        <v>294</v>
      </c>
    </row>
    <row r="159" spans="1:10" ht="45" x14ac:dyDescent="0.25">
      <c r="B159" s="6" t="s">
        <v>548</v>
      </c>
      <c r="C159" s="5" t="s">
        <v>552</v>
      </c>
      <c r="D159" s="6" t="s">
        <v>544</v>
      </c>
      <c r="E159" s="5" t="s">
        <v>252</v>
      </c>
      <c r="F159" s="6" t="s">
        <v>806</v>
      </c>
      <c r="G159" s="7"/>
      <c r="H159" s="8">
        <v>7053</v>
      </c>
      <c r="I159" s="7" t="s">
        <v>577</v>
      </c>
      <c r="J159" s="8" t="s">
        <v>294</v>
      </c>
    </row>
    <row r="160" spans="1:10" x14ac:dyDescent="0.25">
      <c r="A160" s="1">
        <v>156</v>
      </c>
      <c r="B160" s="3" t="s">
        <v>335</v>
      </c>
      <c r="C160" s="1" t="s">
        <v>0</v>
      </c>
      <c r="D160" s="3" t="s">
        <v>530</v>
      </c>
      <c r="E160" s="1" t="s">
        <v>57</v>
      </c>
      <c r="F160" s="3" t="s">
        <v>631</v>
      </c>
      <c r="G160" s="4">
        <v>15127.51</v>
      </c>
      <c r="H160" s="2">
        <v>555.00720000000001</v>
      </c>
      <c r="I160" s="4" t="s">
        <v>290</v>
      </c>
      <c r="J160" s="2" t="s">
        <v>294</v>
      </c>
    </row>
    <row r="161" spans="1:10" x14ac:dyDescent="0.25">
      <c r="A161" s="1">
        <v>157</v>
      </c>
      <c r="B161" s="3" t="s">
        <v>356</v>
      </c>
      <c r="C161" s="1" t="s">
        <v>0</v>
      </c>
      <c r="D161" s="3" t="s">
        <v>530</v>
      </c>
      <c r="E161" s="1" t="s">
        <v>87</v>
      </c>
      <c r="F161" s="3" t="s">
        <v>654</v>
      </c>
      <c r="G161" s="4">
        <v>26953.65</v>
      </c>
      <c r="H161" s="2">
        <v>963.78173333333336</v>
      </c>
      <c r="I161" s="4" t="s">
        <v>290</v>
      </c>
      <c r="J161" s="2" t="s">
        <v>294</v>
      </c>
    </row>
    <row r="162" spans="1:10" x14ac:dyDescent="0.25">
      <c r="A162" s="1">
        <v>158</v>
      </c>
      <c r="B162" s="3" t="s">
        <v>407</v>
      </c>
      <c r="C162" s="1" t="s">
        <v>0</v>
      </c>
      <c r="D162" s="3" t="s">
        <v>530</v>
      </c>
      <c r="E162" s="1" t="s">
        <v>150</v>
      </c>
      <c r="F162" s="3" t="s">
        <v>703</v>
      </c>
      <c r="G162" s="4">
        <v>84315.3</v>
      </c>
      <c r="H162" s="2">
        <v>3093.1821333333332</v>
      </c>
      <c r="I162" s="4" t="s">
        <v>290</v>
      </c>
      <c r="J162" s="2" t="s">
        <v>294</v>
      </c>
    </row>
    <row r="163" spans="1:10" x14ac:dyDescent="0.25">
      <c r="A163" s="1">
        <v>159</v>
      </c>
      <c r="B163" s="3" t="s">
        <v>411</v>
      </c>
      <c r="C163" s="1" t="s">
        <v>155</v>
      </c>
      <c r="D163" s="3" t="s">
        <v>530</v>
      </c>
      <c r="E163" s="1" t="s">
        <v>156</v>
      </c>
      <c r="F163" s="3" t="s">
        <v>708</v>
      </c>
      <c r="G163" s="4">
        <v>255977.82</v>
      </c>
      <c r="H163" s="2">
        <v>9378.7689333333328</v>
      </c>
      <c r="I163" s="4" t="s">
        <v>290</v>
      </c>
      <c r="J163" s="2" t="s">
        <v>294</v>
      </c>
    </row>
    <row r="164" spans="1:10" x14ac:dyDescent="0.25">
      <c r="A164" s="1">
        <v>160</v>
      </c>
      <c r="B164" s="3" t="s">
        <v>487</v>
      </c>
      <c r="C164" s="1" t="s">
        <v>155</v>
      </c>
      <c r="D164" s="3" t="s">
        <v>530</v>
      </c>
      <c r="E164" s="1" t="s">
        <v>249</v>
      </c>
      <c r="F164" s="3" t="s">
        <v>794</v>
      </c>
      <c r="G164" s="4">
        <v>11689.95</v>
      </c>
      <c r="H164" s="2">
        <v>467.59800000000001</v>
      </c>
      <c r="I164" s="4" t="s">
        <v>290</v>
      </c>
      <c r="J164" s="2" t="s">
        <v>294</v>
      </c>
    </row>
    <row r="165" spans="1:10" ht="30" x14ac:dyDescent="0.25">
      <c r="A165" s="1">
        <v>161</v>
      </c>
      <c r="B165" s="3" t="s">
        <v>589</v>
      </c>
      <c r="C165" s="1" t="s">
        <v>155</v>
      </c>
      <c r="D165" s="3" t="s">
        <v>530</v>
      </c>
      <c r="E165" s="1" t="s">
        <v>250</v>
      </c>
      <c r="F165" s="3" t="s">
        <v>795</v>
      </c>
      <c r="G165" s="4">
        <v>10908.86</v>
      </c>
      <c r="H165" s="2">
        <v>0</v>
      </c>
      <c r="I165" s="4" t="s">
        <v>290</v>
      </c>
      <c r="J165" s="2" t="s">
        <v>294</v>
      </c>
    </row>
    <row r="166" spans="1:10" ht="45" x14ac:dyDescent="0.25">
      <c r="B166" s="6" t="s">
        <v>588</v>
      </c>
      <c r="C166" s="5" t="s">
        <v>155</v>
      </c>
      <c r="D166" s="6" t="s">
        <v>530</v>
      </c>
      <c r="E166" s="5" t="s">
        <v>252</v>
      </c>
      <c r="F166" s="6" t="s">
        <v>807</v>
      </c>
      <c r="G166" s="7"/>
      <c r="H166" s="8">
        <v>26137</v>
      </c>
      <c r="I166" s="7" t="s">
        <v>577</v>
      </c>
      <c r="J166" s="8" t="s">
        <v>294</v>
      </c>
    </row>
    <row r="167" spans="1:10" ht="30" x14ac:dyDescent="0.25">
      <c r="A167" s="1">
        <v>162</v>
      </c>
      <c r="B167" s="3" t="s">
        <v>363</v>
      </c>
      <c r="C167" s="1" t="s">
        <v>19</v>
      </c>
      <c r="D167" s="3" t="s">
        <v>540</v>
      </c>
      <c r="E167" s="1" t="s">
        <v>95</v>
      </c>
      <c r="F167" s="3" t="s">
        <v>659</v>
      </c>
      <c r="G167" s="4">
        <v>510714.52</v>
      </c>
      <c r="H167" s="2">
        <v>18454.738133333336</v>
      </c>
      <c r="I167" s="4" t="s">
        <v>291</v>
      </c>
      <c r="J167" s="2" t="s">
        <v>294</v>
      </c>
    </row>
    <row r="168" spans="1:10" x14ac:dyDescent="0.25">
      <c r="A168" s="1">
        <v>163</v>
      </c>
      <c r="B168" s="3" t="s">
        <v>263</v>
      </c>
      <c r="C168" s="1" t="s">
        <v>264</v>
      </c>
      <c r="D168" s="3" t="s">
        <v>532</v>
      </c>
      <c r="E168" s="1" t="s">
        <v>265</v>
      </c>
      <c r="F168" s="3" t="s">
        <v>762</v>
      </c>
      <c r="G168" s="4">
        <v>35120.86</v>
      </c>
      <c r="H168" s="2">
        <v>1288.5333333333333</v>
      </c>
      <c r="I168" s="4" t="s">
        <v>291</v>
      </c>
      <c r="J168" s="2" t="s">
        <v>294</v>
      </c>
    </row>
    <row r="169" spans="1:10" x14ac:dyDescent="0.25">
      <c r="A169" s="1">
        <v>164</v>
      </c>
      <c r="B169" s="3" t="s">
        <v>492</v>
      </c>
      <c r="C169" s="1" t="s">
        <v>96</v>
      </c>
      <c r="D169" s="3" t="s">
        <v>532</v>
      </c>
      <c r="E169" s="1" t="s">
        <v>270</v>
      </c>
      <c r="F169" s="3" t="s">
        <v>766</v>
      </c>
      <c r="G169" s="4">
        <v>47816.81</v>
      </c>
      <c r="H169" s="2">
        <v>1746.1707999999999</v>
      </c>
      <c r="I169" s="4" t="s">
        <v>291</v>
      </c>
      <c r="J169" s="2" t="s">
        <v>294</v>
      </c>
    </row>
    <row r="170" spans="1:10" x14ac:dyDescent="0.25">
      <c r="A170" s="1">
        <v>165</v>
      </c>
      <c r="B170" s="3" t="s">
        <v>300</v>
      </c>
      <c r="C170" s="1" t="s">
        <v>264</v>
      </c>
      <c r="D170" s="3" t="s">
        <v>532</v>
      </c>
      <c r="E170" s="1" t="s">
        <v>279</v>
      </c>
      <c r="F170" s="3" t="s">
        <v>773</v>
      </c>
      <c r="G170" s="4">
        <v>27161.31</v>
      </c>
      <c r="H170" s="2">
        <v>996.51840000000016</v>
      </c>
      <c r="I170" s="4" t="s">
        <v>291</v>
      </c>
      <c r="J170" s="2" t="s">
        <v>294</v>
      </c>
    </row>
    <row r="171" spans="1:10" ht="45" x14ac:dyDescent="0.25">
      <c r="A171" s="1">
        <v>166</v>
      </c>
      <c r="B171" s="3" t="s">
        <v>582</v>
      </c>
      <c r="C171" s="1" t="s">
        <v>19</v>
      </c>
      <c r="D171" s="3" t="s">
        <v>583</v>
      </c>
      <c r="E171" s="1" t="s">
        <v>109</v>
      </c>
      <c r="F171" s="3" t="s">
        <v>669</v>
      </c>
      <c r="G171" s="4">
        <v>29798.09</v>
      </c>
      <c r="H171" s="2">
        <v>1093.2498666666668</v>
      </c>
      <c r="I171" s="4" t="s">
        <v>290</v>
      </c>
      <c r="J171" s="2" t="s">
        <v>294</v>
      </c>
    </row>
    <row r="172" spans="1:10" ht="30" x14ac:dyDescent="0.25">
      <c r="A172" s="1">
        <v>167</v>
      </c>
      <c r="B172" s="3" t="s">
        <v>372</v>
      </c>
      <c r="C172" s="1" t="s">
        <v>0</v>
      </c>
      <c r="D172" s="3" t="s">
        <v>561</v>
      </c>
      <c r="E172" s="1" t="s">
        <v>105</v>
      </c>
      <c r="F172" s="3" t="s">
        <v>666</v>
      </c>
      <c r="G172" s="4">
        <v>955401.31</v>
      </c>
      <c r="H172" s="2">
        <v>34624.233200000002</v>
      </c>
      <c r="I172" s="4" t="s">
        <v>290</v>
      </c>
      <c r="J172" s="2" t="s">
        <v>294</v>
      </c>
    </row>
    <row r="173" spans="1:10" ht="30" x14ac:dyDescent="0.25">
      <c r="A173" s="1">
        <v>168</v>
      </c>
      <c r="B173" s="3" t="s">
        <v>389</v>
      </c>
      <c r="C173" s="1" t="s">
        <v>0</v>
      </c>
      <c r="D173" s="3" t="s">
        <v>561</v>
      </c>
      <c r="E173" s="1" t="s">
        <v>129</v>
      </c>
      <c r="F173" s="3" t="s">
        <v>686</v>
      </c>
      <c r="G173" s="4">
        <v>34426.879999999997</v>
      </c>
      <c r="H173" s="2">
        <v>1263.0789333333332</v>
      </c>
      <c r="I173" s="4" t="s">
        <v>290</v>
      </c>
      <c r="J173" s="2" t="s">
        <v>294</v>
      </c>
    </row>
    <row r="174" spans="1:10" ht="30" x14ac:dyDescent="0.25">
      <c r="A174" s="1">
        <v>169</v>
      </c>
      <c r="B174" s="3" t="s">
        <v>494</v>
      </c>
      <c r="C174" s="1" t="s">
        <v>272</v>
      </c>
      <c r="D174" s="3" t="s">
        <v>561</v>
      </c>
      <c r="E174" s="1" t="s">
        <v>273</v>
      </c>
      <c r="F174" s="3" t="s">
        <v>768</v>
      </c>
      <c r="G174" s="4">
        <v>254417.79</v>
      </c>
      <c r="H174" s="2">
        <v>9334.2414666666664</v>
      </c>
      <c r="I174" s="4" t="s">
        <v>292</v>
      </c>
      <c r="J174" s="2" t="s">
        <v>294</v>
      </c>
    </row>
    <row r="175" spans="1:10" x14ac:dyDescent="0.25">
      <c r="A175" s="1">
        <v>170</v>
      </c>
      <c r="B175" s="3" t="s">
        <v>815</v>
      </c>
      <c r="D175" s="3" t="s">
        <v>816</v>
      </c>
      <c r="E175" s="1" t="s">
        <v>817</v>
      </c>
      <c r="F175" s="3" t="s">
        <v>818</v>
      </c>
      <c r="G175" s="4">
        <v>7646</v>
      </c>
      <c r="H175" s="2">
        <v>281</v>
      </c>
      <c r="I175" s="4" t="s">
        <v>290</v>
      </c>
      <c r="J175" s="2" t="s">
        <v>294</v>
      </c>
    </row>
    <row r="176" spans="1:10" x14ac:dyDescent="0.25">
      <c r="A176" s="1">
        <v>171</v>
      </c>
      <c r="B176" s="3" t="s">
        <v>586</v>
      </c>
      <c r="C176" s="1" t="s">
        <v>126</v>
      </c>
      <c r="D176" s="3" t="s">
        <v>569</v>
      </c>
      <c r="E176" s="1" t="s">
        <v>127</v>
      </c>
      <c r="F176" s="3" t="s">
        <v>684</v>
      </c>
      <c r="G176" s="4">
        <v>62330.02</v>
      </c>
      <c r="H176" s="2">
        <v>2286.7850666666668</v>
      </c>
      <c r="I176" s="4" t="s">
        <v>291</v>
      </c>
      <c r="J176" s="2" t="s">
        <v>294</v>
      </c>
    </row>
    <row r="177" spans="1:10" ht="30" x14ac:dyDescent="0.25">
      <c r="A177" s="1">
        <v>172</v>
      </c>
      <c r="B177" s="3" t="s">
        <v>423</v>
      </c>
      <c r="C177" s="1" t="s">
        <v>169</v>
      </c>
      <c r="D177" s="3" t="s">
        <v>569</v>
      </c>
      <c r="E177" s="1" t="s">
        <v>170</v>
      </c>
      <c r="F177" s="3" t="s">
        <v>717</v>
      </c>
      <c r="G177" s="4">
        <v>242379.68</v>
      </c>
      <c r="H177" s="2">
        <v>8882.4378666666671</v>
      </c>
      <c r="I177" s="4" t="s">
        <v>290</v>
      </c>
      <c r="J177" s="2" t="s">
        <v>294</v>
      </c>
    </row>
    <row r="178" spans="1:10" x14ac:dyDescent="0.25">
      <c r="A178" s="1">
        <v>173</v>
      </c>
      <c r="B178" s="3" t="s">
        <v>455</v>
      </c>
      <c r="C178" s="1" t="s">
        <v>169</v>
      </c>
      <c r="D178" s="3" t="s">
        <v>569</v>
      </c>
      <c r="E178" s="1" t="s">
        <v>211</v>
      </c>
      <c r="F178" s="3" t="s">
        <v>742</v>
      </c>
      <c r="G178" s="4">
        <v>120714.33</v>
      </c>
      <c r="H178" s="2">
        <v>4418.2285333333339</v>
      </c>
      <c r="I178" s="4" t="s">
        <v>291</v>
      </c>
      <c r="J178" s="2" t="s">
        <v>294</v>
      </c>
    </row>
    <row r="179" spans="1:10" x14ac:dyDescent="0.25">
      <c r="A179" s="1">
        <v>174</v>
      </c>
      <c r="B179" s="3" t="s">
        <v>405</v>
      </c>
      <c r="C179" s="1" t="s">
        <v>0</v>
      </c>
      <c r="D179" s="3" t="s">
        <v>536</v>
      </c>
      <c r="E179" s="1" t="s">
        <v>148</v>
      </c>
      <c r="F179" s="3" t="s">
        <v>701</v>
      </c>
      <c r="G179" s="4">
        <v>1103758.08</v>
      </c>
      <c r="H179" s="2">
        <v>52000</v>
      </c>
      <c r="I179" s="4" t="s">
        <v>290</v>
      </c>
      <c r="J179" s="2" t="s">
        <v>294</v>
      </c>
    </row>
    <row r="180" spans="1:10" x14ac:dyDescent="0.25">
      <c r="A180" s="1">
        <v>175</v>
      </c>
      <c r="B180" s="3" t="s">
        <v>295</v>
      </c>
      <c r="C180" s="1" t="s">
        <v>0</v>
      </c>
      <c r="D180" s="3" t="s">
        <v>539</v>
      </c>
      <c r="E180" s="1" t="s">
        <v>1</v>
      </c>
      <c r="F180" s="3" t="s">
        <v>591</v>
      </c>
      <c r="G180" s="4">
        <v>99061.63</v>
      </c>
      <c r="H180" s="2">
        <v>3634.4445333333338</v>
      </c>
      <c r="I180" s="4" t="s">
        <v>290</v>
      </c>
      <c r="J180" s="2" t="s">
        <v>294</v>
      </c>
    </row>
    <row r="181" spans="1:10" ht="30" x14ac:dyDescent="0.25">
      <c r="A181" s="1">
        <v>176</v>
      </c>
      <c r="B181" s="3" t="s">
        <v>500</v>
      </c>
      <c r="C181" s="1" t="s">
        <v>0</v>
      </c>
      <c r="D181" s="3" t="s">
        <v>539</v>
      </c>
      <c r="E181" s="1" t="s">
        <v>3</v>
      </c>
      <c r="F181" s="3" t="s">
        <v>593</v>
      </c>
      <c r="G181" s="4">
        <v>525800.49</v>
      </c>
      <c r="H181" s="2">
        <v>19290.946400000001</v>
      </c>
      <c r="I181" s="4" t="s">
        <v>290</v>
      </c>
      <c r="J181" s="2" t="s">
        <v>294</v>
      </c>
    </row>
    <row r="182" spans="1:10" x14ac:dyDescent="0.25">
      <c r="A182" s="1">
        <v>177</v>
      </c>
      <c r="B182" s="3" t="s">
        <v>296</v>
      </c>
      <c r="C182" s="1" t="s">
        <v>0</v>
      </c>
      <c r="D182" s="3" t="s">
        <v>539</v>
      </c>
      <c r="E182" s="1" t="s">
        <v>6</v>
      </c>
      <c r="F182" s="3" t="s">
        <v>596</v>
      </c>
      <c r="G182" s="4">
        <v>36097.71</v>
      </c>
      <c r="H182" s="2">
        <v>1324.3846666666668</v>
      </c>
      <c r="I182" s="4" t="s">
        <v>290</v>
      </c>
      <c r="J182" s="2" t="s">
        <v>294</v>
      </c>
    </row>
    <row r="183" spans="1:10" x14ac:dyDescent="0.25">
      <c r="A183" s="1">
        <v>178</v>
      </c>
      <c r="B183" s="3" t="s">
        <v>297</v>
      </c>
      <c r="C183" s="1" t="s">
        <v>0</v>
      </c>
      <c r="D183" s="3" t="s">
        <v>539</v>
      </c>
      <c r="E183" s="1" t="s">
        <v>7</v>
      </c>
      <c r="F183" s="3" t="s">
        <v>597</v>
      </c>
      <c r="G183" s="4">
        <v>21801.03</v>
      </c>
      <c r="H183" s="2">
        <v>799.85960000000011</v>
      </c>
      <c r="I183" s="4" t="s">
        <v>290</v>
      </c>
      <c r="J183" s="2" t="s">
        <v>294</v>
      </c>
    </row>
    <row r="184" spans="1:10" x14ac:dyDescent="0.25">
      <c r="A184" s="1">
        <v>179</v>
      </c>
      <c r="B184" s="3" t="s">
        <v>339</v>
      </c>
      <c r="C184" s="1" t="s">
        <v>63</v>
      </c>
      <c r="D184" s="3" t="s">
        <v>539</v>
      </c>
      <c r="E184" s="1" t="s">
        <v>64</v>
      </c>
      <c r="F184" s="3" t="s">
        <v>636</v>
      </c>
      <c r="G184" s="4">
        <v>536266.39</v>
      </c>
      <c r="H184" s="2">
        <v>19674.856000000003</v>
      </c>
      <c r="I184" s="4" t="s">
        <v>290</v>
      </c>
      <c r="J184" s="2" t="s">
        <v>294</v>
      </c>
    </row>
    <row r="185" spans="1:10" ht="30" x14ac:dyDescent="0.25">
      <c r="A185" s="1">
        <v>180</v>
      </c>
      <c r="B185" s="3" t="s">
        <v>348</v>
      </c>
      <c r="C185" s="1" t="s">
        <v>63</v>
      </c>
      <c r="D185" s="3" t="s">
        <v>539</v>
      </c>
      <c r="E185" s="1" t="s">
        <v>78</v>
      </c>
      <c r="F185" s="3" t="s">
        <v>646</v>
      </c>
      <c r="G185" s="4">
        <v>361872.46</v>
      </c>
      <c r="H185" s="2">
        <v>12964.985599999998</v>
      </c>
      <c r="I185" s="4" t="s">
        <v>290</v>
      </c>
      <c r="J185" s="2" t="s">
        <v>294</v>
      </c>
    </row>
    <row r="186" spans="1:10" x14ac:dyDescent="0.25">
      <c r="B186" s="3" t="s">
        <v>364</v>
      </c>
      <c r="C186" s="1" t="s">
        <v>96</v>
      </c>
      <c r="D186" s="3" t="s">
        <v>539</v>
      </c>
      <c r="E186" s="1" t="s">
        <v>97</v>
      </c>
      <c r="F186" s="3" t="s">
        <v>660</v>
      </c>
      <c r="G186" s="4">
        <v>19984.78</v>
      </c>
      <c r="H186" s="2">
        <v>731.45173333333321</v>
      </c>
      <c r="I186" s="4" t="s">
        <v>290</v>
      </c>
      <c r="J186" s="2" t="s">
        <v>294</v>
      </c>
    </row>
    <row r="187" spans="1:10" x14ac:dyDescent="0.25">
      <c r="A187" s="1">
        <v>181</v>
      </c>
      <c r="B187" s="3" t="s">
        <v>565</v>
      </c>
      <c r="C187" s="1" t="s">
        <v>19</v>
      </c>
      <c r="D187" s="3" t="s">
        <v>539</v>
      </c>
      <c r="E187" s="1" t="s">
        <v>109</v>
      </c>
      <c r="F187" s="3" t="s">
        <v>669</v>
      </c>
      <c r="G187" s="4">
        <v>29798.09</v>
      </c>
      <c r="I187" s="4" t="s">
        <v>290</v>
      </c>
      <c r="J187" s="2" t="s">
        <v>294</v>
      </c>
    </row>
    <row r="188" spans="1:10" x14ac:dyDescent="0.25">
      <c r="A188" s="1">
        <v>182</v>
      </c>
      <c r="B188" s="3" t="s">
        <v>397</v>
      </c>
      <c r="C188" s="1" t="s">
        <v>63</v>
      </c>
      <c r="D188" s="3" t="s">
        <v>539</v>
      </c>
      <c r="E188" s="1" t="s">
        <v>139</v>
      </c>
      <c r="F188" s="3" t="s">
        <v>693</v>
      </c>
      <c r="G188" s="4">
        <v>11990.9</v>
      </c>
      <c r="H188" s="2">
        <v>434.54893333333337</v>
      </c>
      <c r="I188" s="4" t="s">
        <v>290</v>
      </c>
      <c r="J188" s="2" t="s">
        <v>294</v>
      </c>
    </row>
    <row r="189" spans="1:10" x14ac:dyDescent="0.25">
      <c r="A189" s="1">
        <v>183</v>
      </c>
      <c r="B189" s="3" t="s">
        <v>504</v>
      </c>
      <c r="C189" s="1" t="s">
        <v>0</v>
      </c>
      <c r="D189" s="3" t="s">
        <v>539</v>
      </c>
      <c r="E189" s="1" t="s">
        <v>154</v>
      </c>
      <c r="F189" s="3" t="s">
        <v>707</v>
      </c>
      <c r="G189" s="4">
        <v>481516.36</v>
      </c>
      <c r="H189" s="2">
        <v>17666.185066666665</v>
      </c>
      <c r="I189" s="4" t="s">
        <v>290</v>
      </c>
      <c r="J189" s="2" t="s">
        <v>294</v>
      </c>
    </row>
    <row r="190" spans="1:10" x14ac:dyDescent="0.25">
      <c r="A190" s="1">
        <v>184</v>
      </c>
      <c r="B190" s="3" t="s">
        <v>419</v>
      </c>
      <c r="C190" s="1" t="s">
        <v>63</v>
      </c>
      <c r="D190" s="3" t="s">
        <v>539</v>
      </c>
      <c r="E190" s="1" t="s">
        <v>164</v>
      </c>
      <c r="F190" s="3" t="s">
        <v>714</v>
      </c>
      <c r="G190" s="4">
        <v>23211.759999999998</v>
      </c>
      <c r="H190" s="2">
        <v>851.60559999999998</v>
      </c>
      <c r="I190" s="4" t="s">
        <v>290</v>
      </c>
      <c r="J190" s="2" t="s">
        <v>294</v>
      </c>
    </row>
    <row r="191" spans="1:10" ht="30" x14ac:dyDescent="0.25">
      <c r="A191" s="1">
        <v>185</v>
      </c>
      <c r="B191" s="3" t="s">
        <v>425</v>
      </c>
      <c r="C191" s="1" t="s">
        <v>63</v>
      </c>
      <c r="D191" s="3" t="s">
        <v>539</v>
      </c>
      <c r="E191" s="1" t="s">
        <v>173</v>
      </c>
      <c r="F191" s="3" t="s">
        <v>719</v>
      </c>
      <c r="G191" s="4">
        <v>1638718.21</v>
      </c>
      <c r="H191" s="2">
        <v>60122.413200000003</v>
      </c>
      <c r="I191" s="4" t="s">
        <v>290</v>
      </c>
      <c r="J191" s="2" t="s">
        <v>294</v>
      </c>
    </row>
    <row r="192" spans="1:10" x14ac:dyDescent="0.25">
      <c r="A192" s="1">
        <v>186</v>
      </c>
      <c r="B192" s="3" t="s">
        <v>438</v>
      </c>
      <c r="C192" s="1" t="s">
        <v>63</v>
      </c>
      <c r="D192" s="3" t="s">
        <v>539</v>
      </c>
      <c r="E192" s="1" t="s">
        <v>189</v>
      </c>
      <c r="F192" s="3" t="s">
        <v>728</v>
      </c>
      <c r="G192" s="4">
        <v>24988.86</v>
      </c>
      <c r="H192" s="2">
        <v>905.60266666666666</v>
      </c>
      <c r="I192" s="4" t="s">
        <v>290</v>
      </c>
      <c r="J192" s="2" t="s">
        <v>294</v>
      </c>
    </row>
    <row r="193" spans="1:10" ht="30" x14ac:dyDescent="0.25">
      <c r="A193" s="1">
        <v>187</v>
      </c>
      <c r="B193" s="3" t="s">
        <v>439</v>
      </c>
      <c r="C193" s="1" t="s">
        <v>63</v>
      </c>
      <c r="D193" s="3" t="s">
        <v>539</v>
      </c>
      <c r="E193" s="1" t="s">
        <v>190</v>
      </c>
      <c r="F193" s="3" t="s">
        <v>729</v>
      </c>
      <c r="G193" s="4">
        <v>107669.77</v>
      </c>
      <c r="H193" s="2">
        <v>3900.8897333333339</v>
      </c>
      <c r="I193" s="4" t="s">
        <v>290</v>
      </c>
      <c r="J193" s="2" t="s">
        <v>294</v>
      </c>
    </row>
    <row r="194" spans="1:10" x14ac:dyDescent="0.25">
      <c r="A194" s="1">
        <v>188</v>
      </c>
      <c r="B194" s="3" t="s">
        <v>337</v>
      </c>
      <c r="C194" s="1" t="s">
        <v>60</v>
      </c>
      <c r="D194" s="3" t="s">
        <v>531</v>
      </c>
      <c r="E194" s="1" t="s">
        <v>61</v>
      </c>
      <c r="F194" s="3" t="s">
        <v>634</v>
      </c>
      <c r="G194" s="4">
        <v>1691037.79</v>
      </c>
      <c r="H194" s="2">
        <v>62042.002533333332</v>
      </c>
      <c r="I194" s="4" t="s">
        <v>290</v>
      </c>
      <c r="J194" s="2" t="s">
        <v>294</v>
      </c>
    </row>
    <row r="195" spans="1:10" x14ac:dyDescent="0.25">
      <c r="A195" s="1">
        <v>189</v>
      </c>
      <c r="B195" s="3" t="s">
        <v>359</v>
      </c>
      <c r="C195" s="1" t="s">
        <v>60</v>
      </c>
      <c r="D195" s="3" t="s">
        <v>531</v>
      </c>
      <c r="E195" s="1" t="s">
        <v>90</v>
      </c>
      <c r="F195" s="3" t="s">
        <v>655</v>
      </c>
      <c r="G195" s="4">
        <v>165681</v>
      </c>
      <c r="H195" s="2">
        <v>6064.62</v>
      </c>
      <c r="I195" s="4" t="s">
        <v>290</v>
      </c>
      <c r="J195" s="2" t="s">
        <v>294</v>
      </c>
    </row>
    <row r="196" spans="1:10" ht="30" x14ac:dyDescent="0.25">
      <c r="A196" s="1">
        <v>190</v>
      </c>
      <c r="B196" s="3" t="s">
        <v>385</v>
      </c>
      <c r="C196" s="1" t="s">
        <v>60</v>
      </c>
      <c r="D196" s="3" t="s">
        <v>531</v>
      </c>
      <c r="E196" s="1" t="s">
        <v>122</v>
      </c>
      <c r="F196" s="3" t="s">
        <v>681</v>
      </c>
      <c r="G196" s="4">
        <v>117211.93</v>
      </c>
      <c r="H196" s="2">
        <v>4299.5674666666664</v>
      </c>
      <c r="I196" s="4" t="s">
        <v>291</v>
      </c>
      <c r="J196" s="2" t="s">
        <v>294</v>
      </c>
    </row>
    <row r="197" spans="1:10" x14ac:dyDescent="0.25">
      <c r="A197" s="1">
        <v>191</v>
      </c>
      <c r="B197" s="3" t="s">
        <v>576</v>
      </c>
      <c r="C197" s="1" t="s">
        <v>60</v>
      </c>
      <c r="D197" s="3" t="s">
        <v>531</v>
      </c>
      <c r="E197" s="1" t="s">
        <v>124</v>
      </c>
      <c r="F197" s="3" t="s">
        <v>779</v>
      </c>
      <c r="G197" s="4">
        <v>46296.26</v>
      </c>
      <c r="I197" s="4" t="s">
        <v>290</v>
      </c>
      <c r="J197" s="2" t="s">
        <v>294</v>
      </c>
    </row>
    <row r="198" spans="1:10" ht="45" x14ac:dyDescent="0.25">
      <c r="A198" s="1">
        <v>192</v>
      </c>
      <c r="B198" s="3" t="s">
        <v>391</v>
      </c>
      <c r="C198" s="1" t="s">
        <v>60</v>
      </c>
      <c r="D198" s="3" t="s">
        <v>531</v>
      </c>
      <c r="E198" s="1" t="s">
        <v>131</v>
      </c>
      <c r="F198" s="3" t="s">
        <v>688</v>
      </c>
      <c r="G198" s="4">
        <v>241656.64</v>
      </c>
      <c r="H198" s="2">
        <v>8865.9649333333327</v>
      </c>
      <c r="I198" s="4" t="s">
        <v>290</v>
      </c>
      <c r="J198" s="2" t="s">
        <v>294</v>
      </c>
    </row>
    <row r="199" spans="1:10" ht="30" x14ac:dyDescent="0.25">
      <c r="A199" s="1">
        <v>193</v>
      </c>
      <c r="B199" s="3" t="s">
        <v>395</v>
      </c>
      <c r="C199" s="1" t="s">
        <v>60</v>
      </c>
      <c r="D199" s="3" t="s">
        <v>531</v>
      </c>
      <c r="E199" s="1" t="s">
        <v>136</v>
      </c>
      <c r="F199" s="3" t="s">
        <v>691</v>
      </c>
      <c r="G199" s="4">
        <v>30262.3</v>
      </c>
      <c r="H199" s="2">
        <v>1079.0981333333334</v>
      </c>
      <c r="I199" s="4" t="s">
        <v>290</v>
      </c>
      <c r="J199" s="2" t="s">
        <v>294</v>
      </c>
    </row>
    <row r="200" spans="1:10" x14ac:dyDescent="0.25">
      <c r="A200" s="1">
        <v>194</v>
      </c>
      <c r="B200" s="3" t="s">
        <v>406</v>
      </c>
      <c r="C200" s="1" t="s">
        <v>60</v>
      </c>
      <c r="D200" s="3" t="s">
        <v>531</v>
      </c>
      <c r="E200" s="1" t="s">
        <v>149</v>
      </c>
      <c r="F200" s="3" t="s">
        <v>702</v>
      </c>
      <c r="G200" s="4">
        <v>29533.65</v>
      </c>
      <c r="H200" s="2">
        <v>1083.5514666666668</v>
      </c>
      <c r="I200" s="4" t="s">
        <v>290</v>
      </c>
      <c r="J200" s="2" t="s">
        <v>294</v>
      </c>
    </row>
    <row r="201" spans="1:10" ht="27" x14ac:dyDescent="0.25">
      <c r="A201" s="1">
        <v>195</v>
      </c>
      <c r="B201" s="3" t="s">
        <v>590</v>
      </c>
      <c r="C201" s="1" t="s">
        <v>60</v>
      </c>
      <c r="D201" s="3" t="s">
        <v>531</v>
      </c>
      <c r="E201" s="1" t="s">
        <v>185</v>
      </c>
      <c r="F201" s="3" t="s">
        <v>782</v>
      </c>
      <c r="G201" s="4">
        <v>922402.57</v>
      </c>
      <c r="I201" s="4" t="s">
        <v>291</v>
      </c>
      <c r="J201" s="2" t="s">
        <v>294</v>
      </c>
    </row>
    <row r="202" spans="1:10" ht="30" x14ac:dyDescent="0.25">
      <c r="A202" s="1">
        <v>196</v>
      </c>
      <c r="B202" s="3" t="s">
        <v>454</v>
      </c>
      <c r="C202" s="1" t="s">
        <v>60</v>
      </c>
      <c r="D202" s="3" t="s">
        <v>531</v>
      </c>
      <c r="E202" s="1" t="s">
        <v>209</v>
      </c>
      <c r="F202" s="3" t="s">
        <v>741</v>
      </c>
      <c r="G202" s="4">
        <v>38346.269999999997</v>
      </c>
      <c r="H202" s="2">
        <v>1406.6947999999998</v>
      </c>
      <c r="I202" s="4" t="s">
        <v>290</v>
      </c>
      <c r="J202" s="2" t="s">
        <v>294</v>
      </c>
    </row>
    <row r="203" spans="1:10" x14ac:dyDescent="0.25">
      <c r="A203" s="1">
        <v>197</v>
      </c>
      <c r="B203" s="3" t="s">
        <v>498</v>
      </c>
      <c r="C203" s="1" t="s">
        <v>281</v>
      </c>
      <c r="D203" s="3" t="s">
        <v>531</v>
      </c>
      <c r="E203" s="1" t="s">
        <v>282</v>
      </c>
      <c r="F203" s="3" t="s">
        <v>775</v>
      </c>
      <c r="G203" s="4">
        <v>1065311.54</v>
      </c>
      <c r="H203" s="2">
        <v>50356</v>
      </c>
      <c r="I203" s="4" t="s">
        <v>291</v>
      </c>
      <c r="J203" s="2" t="s">
        <v>294</v>
      </c>
    </row>
    <row r="204" spans="1:10" x14ac:dyDescent="0.25">
      <c r="A204" s="1">
        <v>198</v>
      </c>
      <c r="B204" s="3" t="s">
        <v>488</v>
      </c>
      <c r="C204" s="1" t="s">
        <v>63</v>
      </c>
      <c r="D204" s="3" t="s">
        <v>538</v>
      </c>
      <c r="E204" s="1" t="s">
        <v>251</v>
      </c>
      <c r="F204" s="3" t="s">
        <v>802</v>
      </c>
      <c r="G204" s="4">
        <v>22075.439999999999</v>
      </c>
      <c r="H204" s="2">
        <v>847.78079999999989</v>
      </c>
      <c r="I204" s="4" t="s">
        <v>290</v>
      </c>
      <c r="J204" s="2" t="s">
        <v>294</v>
      </c>
    </row>
    <row r="205" spans="1:10" ht="30" x14ac:dyDescent="0.25">
      <c r="A205" s="1">
        <v>199</v>
      </c>
      <c r="B205" s="3" t="s">
        <v>325</v>
      </c>
      <c r="C205" s="1" t="s">
        <v>41</v>
      </c>
      <c r="D205" s="3" t="s">
        <v>562</v>
      </c>
      <c r="E205" s="1" t="s">
        <v>42</v>
      </c>
      <c r="F205" s="3" t="s">
        <v>621</v>
      </c>
      <c r="G205" s="4">
        <v>144886.67000000001</v>
      </c>
      <c r="H205" s="2">
        <v>5311.4842666666664</v>
      </c>
      <c r="I205" s="4" t="s">
        <v>290</v>
      </c>
      <c r="J205" s="2" t="s">
        <v>294</v>
      </c>
    </row>
    <row r="206" spans="1:10" ht="30" x14ac:dyDescent="0.25">
      <c r="A206" s="1">
        <v>200</v>
      </c>
      <c r="B206" s="3" t="s">
        <v>493</v>
      </c>
      <c r="C206" s="1" t="s">
        <v>0</v>
      </c>
      <c r="D206" s="3" t="s">
        <v>537</v>
      </c>
      <c r="E206" s="1" t="s">
        <v>271</v>
      </c>
      <c r="F206" s="3" t="s">
        <v>767</v>
      </c>
      <c r="G206" s="4">
        <v>1308341.01</v>
      </c>
      <c r="H206" s="2">
        <v>47999.988666666664</v>
      </c>
      <c r="I206" s="4" t="s">
        <v>291</v>
      </c>
      <c r="J206" s="2" t="s">
        <v>294</v>
      </c>
    </row>
    <row r="207" spans="1:10" ht="45" x14ac:dyDescent="0.25">
      <c r="A207" s="1">
        <v>201</v>
      </c>
      <c r="B207" s="3" t="s">
        <v>571</v>
      </c>
      <c r="C207" s="1" t="s">
        <v>210</v>
      </c>
      <c r="D207" s="3" t="s">
        <v>570</v>
      </c>
      <c r="E207" s="1" t="s">
        <v>258</v>
      </c>
      <c r="F207" s="3" t="s">
        <v>809</v>
      </c>
      <c r="G207" s="4">
        <v>56400.18</v>
      </c>
      <c r="H207" s="2">
        <v>0</v>
      </c>
      <c r="I207" s="4" t="s">
        <v>291</v>
      </c>
      <c r="J207" s="2" t="s">
        <v>294</v>
      </c>
    </row>
    <row r="208" spans="1:10" x14ac:dyDescent="0.25">
      <c r="A208" s="1">
        <v>202</v>
      </c>
      <c r="B208" s="3" t="s">
        <v>572</v>
      </c>
      <c r="C208" s="1" t="s">
        <v>210</v>
      </c>
      <c r="D208" s="3" t="s">
        <v>545</v>
      </c>
      <c r="E208" s="1" t="s">
        <v>259</v>
      </c>
      <c r="F208" s="3" t="s">
        <v>799</v>
      </c>
      <c r="G208" s="4">
        <v>95199.07</v>
      </c>
      <c r="H208" s="2">
        <v>0</v>
      </c>
      <c r="I208" s="4" t="s">
        <v>291</v>
      </c>
      <c r="J208" s="2" t="s">
        <v>294</v>
      </c>
    </row>
    <row r="209" spans="1:10" x14ac:dyDescent="0.25">
      <c r="A209" s="1">
        <v>203</v>
      </c>
      <c r="B209" s="3" t="s">
        <v>573</v>
      </c>
      <c r="C209" s="1" t="s">
        <v>255</v>
      </c>
      <c r="D209" s="3" t="s">
        <v>553</v>
      </c>
      <c r="E209" s="1" t="s">
        <v>256</v>
      </c>
      <c r="F209" s="3" t="s">
        <v>798</v>
      </c>
      <c r="G209" s="4">
        <v>10000</v>
      </c>
      <c r="H209" s="2">
        <v>0</v>
      </c>
      <c r="I209" s="4" t="s">
        <v>290</v>
      </c>
      <c r="J209" s="2" t="s">
        <v>294</v>
      </c>
    </row>
    <row r="210" spans="1:10" x14ac:dyDescent="0.25">
      <c r="A210" s="1">
        <v>204</v>
      </c>
      <c r="B210" s="3" t="s">
        <v>413</v>
      </c>
      <c r="C210" s="1" t="s">
        <v>126</v>
      </c>
      <c r="D210" s="3" t="s">
        <v>533</v>
      </c>
      <c r="E210" s="1" t="s">
        <v>158</v>
      </c>
      <c r="F210" s="3" t="s">
        <v>781</v>
      </c>
      <c r="G210" s="4">
        <v>397113.08</v>
      </c>
      <c r="H210" s="2">
        <v>7298.7397333333329</v>
      </c>
      <c r="I210" s="4" t="s">
        <v>290</v>
      </c>
      <c r="J210" s="2" t="s">
        <v>294</v>
      </c>
    </row>
    <row r="211" spans="1:10" ht="45" x14ac:dyDescent="0.25">
      <c r="A211" s="1">
        <v>205</v>
      </c>
      <c r="B211" s="3" t="s">
        <v>547</v>
      </c>
      <c r="C211" s="1" t="s">
        <v>210</v>
      </c>
      <c r="D211" s="3" t="s">
        <v>533</v>
      </c>
      <c r="E211" s="1" t="s">
        <v>252</v>
      </c>
      <c r="G211" s="4">
        <v>1081217.29</v>
      </c>
      <c r="I211" s="4" t="s">
        <v>577</v>
      </c>
      <c r="J211" s="2" t="s">
        <v>294</v>
      </c>
    </row>
    <row r="212" spans="1:10" x14ac:dyDescent="0.25">
      <c r="A212" s="1">
        <v>206</v>
      </c>
      <c r="B212" s="3" t="s">
        <v>299</v>
      </c>
      <c r="C212" s="1" t="s">
        <v>210</v>
      </c>
      <c r="D212" s="3" t="s">
        <v>533</v>
      </c>
      <c r="E212" s="1" t="s">
        <v>274</v>
      </c>
      <c r="F212" s="3" t="s">
        <v>769</v>
      </c>
      <c r="G212" s="4">
        <v>35418.49</v>
      </c>
      <c r="H212" s="2">
        <v>1299.4557333333332</v>
      </c>
      <c r="I212" s="4" t="s">
        <v>291</v>
      </c>
      <c r="J212" s="2" t="s">
        <v>294</v>
      </c>
    </row>
    <row r="213" spans="1:10" x14ac:dyDescent="0.25">
      <c r="A213" s="1">
        <v>207</v>
      </c>
      <c r="B213" s="3" t="s">
        <v>393</v>
      </c>
      <c r="C213" s="1" t="s">
        <v>133</v>
      </c>
      <c r="D213" s="3" t="s">
        <v>567</v>
      </c>
      <c r="E213" s="1" t="s">
        <v>134</v>
      </c>
      <c r="F213" s="3" t="s">
        <v>689</v>
      </c>
      <c r="G213" s="4">
        <v>11764.17</v>
      </c>
      <c r="H213" s="2">
        <v>431.61306666666667</v>
      </c>
      <c r="I213" s="4" t="s">
        <v>290</v>
      </c>
      <c r="J213" s="2" t="s">
        <v>294</v>
      </c>
    </row>
    <row r="214" spans="1:10" ht="30" x14ac:dyDescent="0.25">
      <c r="A214" s="1">
        <v>208</v>
      </c>
      <c r="B214" s="3" t="s">
        <v>501</v>
      </c>
      <c r="C214" s="1" t="s">
        <v>0</v>
      </c>
      <c r="D214" s="3" t="s">
        <v>558</v>
      </c>
      <c r="E214" s="1" t="s">
        <v>2</v>
      </c>
      <c r="F214" s="3" t="s">
        <v>592</v>
      </c>
      <c r="G214" s="4">
        <v>12806.83</v>
      </c>
      <c r="H214" s="2">
        <v>469.85853333333336</v>
      </c>
      <c r="I214" s="4" t="s">
        <v>290</v>
      </c>
      <c r="J214" s="2" t="s">
        <v>294</v>
      </c>
    </row>
    <row r="215" spans="1:10" ht="30" x14ac:dyDescent="0.25">
      <c r="A215" s="1">
        <v>209</v>
      </c>
      <c r="B215" s="3" t="s">
        <v>301</v>
      </c>
      <c r="C215" s="1" t="s">
        <v>0</v>
      </c>
      <c r="D215" s="3" t="s">
        <v>558</v>
      </c>
      <c r="E215" s="1" t="s">
        <v>4</v>
      </c>
      <c r="F215" s="3" t="s">
        <v>594</v>
      </c>
      <c r="G215" s="4">
        <v>334817.89</v>
      </c>
      <c r="H215" s="2">
        <v>12249.289466666669</v>
      </c>
      <c r="I215" s="4" t="s">
        <v>290</v>
      </c>
      <c r="J215" s="2" t="s">
        <v>294</v>
      </c>
    </row>
    <row r="216" spans="1:10" ht="30" x14ac:dyDescent="0.25">
      <c r="A216" s="1">
        <v>210</v>
      </c>
      <c r="B216" s="3" t="s">
        <v>502</v>
      </c>
      <c r="C216" s="1" t="s">
        <v>0</v>
      </c>
      <c r="D216" s="3" t="s">
        <v>558</v>
      </c>
      <c r="E216" s="1" t="s">
        <v>13</v>
      </c>
      <c r="F216" s="3" t="s">
        <v>601</v>
      </c>
      <c r="G216" s="4">
        <v>7532.77</v>
      </c>
      <c r="H216" s="2">
        <v>276.36960000000005</v>
      </c>
      <c r="I216" s="4" t="s">
        <v>290</v>
      </c>
      <c r="J216" s="2" t="s">
        <v>294</v>
      </c>
    </row>
    <row r="217" spans="1:10" ht="30" x14ac:dyDescent="0.25">
      <c r="A217" s="1">
        <v>211</v>
      </c>
      <c r="B217" s="3" t="s">
        <v>311</v>
      </c>
      <c r="C217" s="1" t="s">
        <v>0</v>
      </c>
      <c r="D217" s="3" t="s">
        <v>558</v>
      </c>
      <c r="E217" s="1" t="s">
        <v>24</v>
      </c>
      <c r="F217" s="3" t="s">
        <v>608</v>
      </c>
      <c r="G217" s="4">
        <v>7662.34</v>
      </c>
      <c r="H217" s="2">
        <v>281.1174666666667</v>
      </c>
      <c r="I217" s="4" t="s">
        <v>290</v>
      </c>
      <c r="J217" s="2" t="s">
        <v>294</v>
      </c>
    </row>
    <row r="218" spans="1:10" ht="30" x14ac:dyDescent="0.25">
      <c r="A218" s="1">
        <v>212</v>
      </c>
      <c r="B218" s="3" t="s">
        <v>315</v>
      </c>
      <c r="C218" s="1" t="s">
        <v>0</v>
      </c>
      <c r="D218" s="3" t="s">
        <v>558</v>
      </c>
      <c r="E218" s="1" t="s">
        <v>27</v>
      </c>
      <c r="F218" s="3" t="s">
        <v>611</v>
      </c>
      <c r="G218" s="4">
        <v>38612.9</v>
      </c>
      <c r="H218" s="2">
        <v>1416.6531999999997</v>
      </c>
      <c r="I218" s="4" t="s">
        <v>290</v>
      </c>
      <c r="J218" s="2" t="s">
        <v>294</v>
      </c>
    </row>
    <row r="219" spans="1:10" ht="30" x14ac:dyDescent="0.25">
      <c r="A219" s="1">
        <v>213</v>
      </c>
      <c r="B219" s="3" t="s">
        <v>322</v>
      </c>
      <c r="C219" s="1" t="s">
        <v>0</v>
      </c>
      <c r="D219" s="3" t="s">
        <v>558</v>
      </c>
      <c r="E219" s="1" t="s">
        <v>37</v>
      </c>
      <c r="F219" s="3" t="s">
        <v>618</v>
      </c>
      <c r="G219" s="4">
        <v>10623.85</v>
      </c>
      <c r="H219" s="2">
        <v>389.78506666666664</v>
      </c>
      <c r="I219" s="4" t="s">
        <v>290</v>
      </c>
      <c r="J219" s="2" t="s">
        <v>294</v>
      </c>
    </row>
    <row r="220" spans="1:10" ht="30" x14ac:dyDescent="0.25">
      <c r="A220" s="1">
        <v>214</v>
      </c>
      <c r="B220" s="3" t="s">
        <v>579</v>
      </c>
      <c r="C220" s="1" t="s">
        <v>0</v>
      </c>
      <c r="D220" s="3" t="s">
        <v>558</v>
      </c>
      <c r="E220" s="1" t="s">
        <v>56</v>
      </c>
      <c r="F220" s="3" t="s">
        <v>777</v>
      </c>
      <c r="G220" s="4">
        <v>2643.9</v>
      </c>
      <c r="I220" s="4" t="s">
        <v>290</v>
      </c>
      <c r="J220" s="2" t="s">
        <v>294</v>
      </c>
    </row>
    <row r="221" spans="1:10" ht="30" x14ac:dyDescent="0.25">
      <c r="A221" s="1">
        <v>215</v>
      </c>
      <c r="B221" s="3" t="s">
        <v>338</v>
      </c>
      <c r="C221" s="1" t="s">
        <v>0</v>
      </c>
      <c r="D221" s="3" t="s">
        <v>558</v>
      </c>
      <c r="E221" s="1" t="s">
        <v>62</v>
      </c>
      <c r="F221" s="3" t="s">
        <v>635</v>
      </c>
      <c r="G221" s="4">
        <v>9667.99</v>
      </c>
      <c r="H221" s="2">
        <v>342.87266666666665</v>
      </c>
      <c r="I221" s="4" t="s">
        <v>290</v>
      </c>
      <c r="J221" s="2" t="s">
        <v>294</v>
      </c>
    </row>
    <row r="222" spans="1:10" ht="30" x14ac:dyDescent="0.25">
      <c r="A222" s="1">
        <v>216</v>
      </c>
      <c r="B222" s="3" t="s">
        <v>341</v>
      </c>
      <c r="C222" s="1" t="s">
        <v>67</v>
      </c>
      <c r="D222" s="3" t="s">
        <v>558</v>
      </c>
      <c r="E222" s="1" t="s">
        <v>68</v>
      </c>
      <c r="F222" s="3" t="s">
        <v>638</v>
      </c>
      <c r="G222" s="4">
        <v>278013.09999999998</v>
      </c>
      <c r="H222" s="2">
        <v>10199.821466666666</v>
      </c>
      <c r="I222" s="4" t="s">
        <v>290</v>
      </c>
      <c r="J222" s="2" t="s">
        <v>294</v>
      </c>
    </row>
    <row r="223" spans="1:10" ht="30" x14ac:dyDescent="0.25">
      <c r="A223" s="1">
        <v>217</v>
      </c>
      <c r="B223" s="3" t="s">
        <v>345</v>
      </c>
      <c r="C223" s="1" t="s">
        <v>0</v>
      </c>
      <c r="D223" s="3" t="s">
        <v>558</v>
      </c>
      <c r="E223" s="1" t="s">
        <v>75</v>
      </c>
      <c r="F223" s="3" t="s">
        <v>643</v>
      </c>
      <c r="G223" s="4">
        <v>8048.69</v>
      </c>
      <c r="H223" s="2">
        <v>295.31293333333332</v>
      </c>
      <c r="I223" s="4" t="s">
        <v>290</v>
      </c>
      <c r="J223" s="2" t="s">
        <v>294</v>
      </c>
    </row>
    <row r="224" spans="1:10" ht="30" x14ac:dyDescent="0.25">
      <c r="A224" s="1">
        <v>218</v>
      </c>
      <c r="B224" s="3" t="s">
        <v>350</v>
      </c>
      <c r="C224" s="1" t="s">
        <v>0</v>
      </c>
      <c r="D224" s="3" t="s">
        <v>558</v>
      </c>
      <c r="E224" s="1" t="s">
        <v>80</v>
      </c>
      <c r="F224" s="3" t="s">
        <v>648</v>
      </c>
      <c r="G224" s="4">
        <v>11130.99</v>
      </c>
      <c r="H224" s="2">
        <v>408.38373333333328</v>
      </c>
      <c r="I224" s="4" t="s">
        <v>290</v>
      </c>
      <c r="J224" s="2" t="s">
        <v>294</v>
      </c>
    </row>
    <row r="225" spans="1:10" ht="30" x14ac:dyDescent="0.25">
      <c r="A225" s="1">
        <v>219</v>
      </c>
      <c r="B225" s="3" t="s">
        <v>546</v>
      </c>
      <c r="C225" s="1" t="s">
        <v>0</v>
      </c>
      <c r="D225" s="3" t="s">
        <v>558</v>
      </c>
      <c r="E225" s="1" t="s">
        <v>85</v>
      </c>
      <c r="F225" s="3" t="s">
        <v>653</v>
      </c>
      <c r="G225" s="4">
        <v>17514.86</v>
      </c>
      <c r="H225" s="2">
        <v>642.5988000000001</v>
      </c>
      <c r="I225" s="4" t="s">
        <v>290</v>
      </c>
      <c r="J225" s="2" t="s">
        <v>294</v>
      </c>
    </row>
    <row r="226" spans="1:10" ht="30" x14ac:dyDescent="0.25">
      <c r="A226" s="1">
        <v>220</v>
      </c>
      <c r="B226" s="3" t="s">
        <v>360</v>
      </c>
      <c r="C226" s="1" t="s">
        <v>31</v>
      </c>
      <c r="D226" s="3" t="s">
        <v>558</v>
      </c>
      <c r="E226" s="1" t="s">
        <v>91</v>
      </c>
      <c r="F226" s="3" t="s">
        <v>656</v>
      </c>
      <c r="G226" s="4">
        <v>22929.200000000001</v>
      </c>
      <c r="H226" s="2">
        <v>841.23</v>
      </c>
      <c r="I226" s="4" t="s">
        <v>290</v>
      </c>
      <c r="J226" s="2" t="s">
        <v>294</v>
      </c>
    </row>
    <row r="227" spans="1:10" ht="30" x14ac:dyDescent="0.25">
      <c r="A227" s="1">
        <v>221</v>
      </c>
      <c r="B227" s="3" t="s">
        <v>402</v>
      </c>
      <c r="C227" s="1" t="s">
        <v>0</v>
      </c>
      <c r="D227" s="3" t="s">
        <v>558</v>
      </c>
      <c r="E227" s="1" t="s">
        <v>145</v>
      </c>
      <c r="F227" s="3" t="s">
        <v>698</v>
      </c>
      <c r="G227" s="4">
        <v>11312.35</v>
      </c>
      <c r="H227" s="2">
        <v>419.57146666666671</v>
      </c>
      <c r="I227" s="4" t="s">
        <v>290</v>
      </c>
      <c r="J227" s="2" t="s">
        <v>294</v>
      </c>
    </row>
    <row r="228" spans="1:10" ht="30" x14ac:dyDescent="0.25">
      <c r="A228" s="1">
        <v>222</v>
      </c>
      <c r="B228" s="3" t="s">
        <v>408</v>
      </c>
      <c r="C228" s="1" t="s">
        <v>0</v>
      </c>
      <c r="D228" s="3" t="s">
        <v>558</v>
      </c>
      <c r="E228" s="1" t="s">
        <v>151</v>
      </c>
      <c r="F228" s="3" t="s">
        <v>704</v>
      </c>
      <c r="G228" s="4">
        <v>11595.08</v>
      </c>
      <c r="H228" s="2">
        <v>420.21706666666665</v>
      </c>
      <c r="I228" s="4" t="s">
        <v>290</v>
      </c>
      <c r="J228" s="2" t="s">
        <v>294</v>
      </c>
    </row>
    <row r="229" spans="1:10" ht="30" x14ac:dyDescent="0.25">
      <c r="A229" s="1">
        <v>223</v>
      </c>
      <c r="B229" s="3" t="s">
        <v>429</v>
      </c>
      <c r="C229" s="1" t="s">
        <v>0</v>
      </c>
      <c r="D229" s="3" t="s">
        <v>558</v>
      </c>
      <c r="E229" s="1" t="s">
        <v>178</v>
      </c>
      <c r="F229" s="3" t="s">
        <v>722</v>
      </c>
      <c r="G229" s="4">
        <v>28686.76</v>
      </c>
      <c r="H229" s="2">
        <v>905.58199999999999</v>
      </c>
      <c r="I229" s="4" t="s">
        <v>290</v>
      </c>
      <c r="J229" s="2" t="s">
        <v>294</v>
      </c>
    </row>
    <row r="230" spans="1:10" ht="30" x14ac:dyDescent="0.25">
      <c r="A230" s="1">
        <v>224</v>
      </c>
      <c r="B230" s="3" t="s">
        <v>457</v>
      </c>
      <c r="C230" s="1" t="s">
        <v>0</v>
      </c>
      <c r="D230" s="3" t="s">
        <v>558</v>
      </c>
      <c r="E230" s="1" t="s">
        <v>213</v>
      </c>
      <c r="F230" s="3" t="s">
        <v>744</v>
      </c>
      <c r="G230" s="4">
        <v>18543.259999999998</v>
      </c>
      <c r="H230" s="2">
        <v>596.77519999999993</v>
      </c>
      <c r="I230" s="4" t="s">
        <v>290</v>
      </c>
      <c r="J230" s="2" t="s">
        <v>294</v>
      </c>
    </row>
    <row r="231" spans="1:10" ht="30" x14ac:dyDescent="0.25">
      <c r="A231" s="1">
        <v>225</v>
      </c>
      <c r="B231" s="3" t="s">
        <v>466</v>
      </c>
      <c r="C231" s="1" t="s">
        <v>0</v>
      </c>
      <c r="D231" s="3" t="s">
        <v>558</v>
      </c>
      <c r="E231" s="1" t="s">
        <v>223</v>
      </c>
      <c r="F231" s="3" t="s">
        <v>750</v>
      </c>
      <c r="G231" s="4">
        <v>15911.96</v>
      </c>
      <c r="H231" s="2">
        <v>577.65719999999999</v>
      </c>
      <c r="I231" s="4" t="s">
        <v>290</v>
      </c>
      <c r="J231" s="2" t="s">
        <v>294</v>
      </c>
    </row>
    <row r="232" spans="1:10" ht="30" x14ac:dyDescent="0.25">
      <c r="A232" s="1">
        <v>226</v>
      </c>
      <c r="B232" s="3" t="s">
        <v>575</v>
      </c>
      <c r="C232" s="1" t="s">
        <v>210</v>
      </c>
      <c r="D232" s="3" t="s">
        <v>558</v>
      </c>
      <c r="E232" s="1" t="s">
        <v>254</v>
      </c>
      <c r="F232" s="3" t="s">
        <v>797</v>
      </c>
      <c r="G232" s="4">
        <v>122114.46</v>
      </c>
      <c r="H232" s="2">
        <v>0</v>
      </c>
      <c r="I232" s="4" t="s">
        <v>290</v>
      </c>
      <c r="J232" s="2" t="s">
        <v>294</v>
      </c>
    </row>
    <row r="233" spans="1:10" ht="30" x14ac:dyDescent="0.25">
      <c r="A233" s="1">
        <v>227</v>
      </c>
      <c r="B233" s="3" t="s">
        <v>574</v>
      </c>
      <c r="C233" s="1" t="s">
        <v>210</v>
      </c>
      <c r="D233" s="3" t="s">
        <v>558</v>
      </c>
      <c r="E233" s="1" t="s">
        <v>257</v>
      </c>
      <c r="F233" s="3" t="s">
        <v>808</v>
      </c>
      <c r="G233" s="4">
        <v>42210.99</v>
      </c>
      <c r="H233" s="2">
        <v>0</v>
      </c>
      <c r="I233" s="4" t="s">
        <v>290</v>
      </c>
      <c r="J233" s="2" t="s">
        <v>294</v>
      </c>
    </row>
    <row r="234" spans="1:10" ht="30" x14ac:dyDescent="0.25">
      <c r="A234" s="1">
        <v>228</v>
      </c>
      <c r="B234" s="3" t="s">
        <v>491</v>
      </c>
      <c r="C234" s="1" t="s">
        <v>0</v>
      </c>
      <c r="D234" s="3" t="s">
        <v>558</v>
      </c>
      <c r="E234" s="1" t="s">
        <v>267</v>
      </c>
      <c r="F234" s="3" t="s">
        <v>764</v>
      </c>
      <c r="G234" s="4">
        <v>19441.18</v>
      </c>
      <c r="H234" s="2">
        <v>713.27960000000007</v>
      </c>
      <c r="I234" s="4" t="s">
        <v>290</v>
      </c>
      <c r="J234" s="2" t="s">
        <v>294</v>
      </c>
    </row>
    <row r="235" spans="1:10" x14ac:dyDescent="0.25">
      <c r="A235" s="1">
        <v>229</v>
      </c>
      <c r="B235" s="3" t="s">
        <v>453</v>
      </c>
      <c r="C235" s="1" t="s">
        <v>207</v>
      </c>
      <c r="D235" s="3" t="s">
        <v>563</v>
      </c>
      <c r="E235" s="1" t="s">
        <v>208</v>
      </c>
      <c r="F235" s="3" t="s">
        <v>740</v>
      </c>
      <c r="G235" s="4">
        <v>12167.26</v>
      </c>
      <c r="H235" s="2">
        <v>440.14666666666665</v>
      </c>
      <c r="I235" s="4" t="s">
        <v>290</v>
      </c>
      <c r="J235" s="2" t="s">
        <v>294</v>
      </c>
    </row>
    <row r="236" spans="1:10" x14ac:dyDescent="0.25">
      <c r="A236" s="1">
        <v>230</v>
      </c>
      <c r="B236" s="3" t="s">
        <v>400</v>
      </c>
      <c r="C236" s="1" t="s">
        <v>101</v>
      </c>
      <c r="D236" s="3" t="s">
        <v>507</v>
      </c>
      <c r="E236" s="1" t="s">
        <v>142</v>
      </c>
      <c r="F236" s="3" t="s">
        <v>696</v>
      </c>
      <c r="G236" s="4">
        <v>104697.04</v>
      </c>
      <c r="H236" s="2">
        <v>3841.1686666666665</v>
      </c>
      <c r="I236" s="4" t="s">
        <v>292</v>
      </c>
      <c r="J236" s="2" t="s">
        <v>294</v>
      </c>
    </row>
    <row r="237" spans="1:10" x14ac:dyDescent="0.25">
      <c r="A237" s="1">
        <v>231</v>
      </c>
      <c r="B237" s="3" t="s">
        <v>412</v>
      </c>
      <c r="C237" s="1" t="s">
        <v>101</v>
      </c>
      <c r="D237" s="3" t="s">
        <v>507</v>
      </c>
      <c r="E237" s="1" t="s">
        <v>157</v>
      </c>
      <c r="F237" s="3" t="s">
        <v>709</v>
      </c>
      <c r="G237" s="4">
        <v>11976.16</v>
      </c>
      <c r="H237" s="2">
        <v>439.38026666666673</v>
      </c>
      <c r="I237" s="4" t="s">
        <v>292</v>
      </c>
      <c r="J237" s="2" t="s">
        <v>294</v>
      </c>
    </row>
    <row r="238" spans="1:10" ht="30" x14ac:dyDescent="0.25">
      <c r="A238" s="1">
        <v>232</v>
      </c>
      <c r="B238" s="3" t="s">
        <v>415</v>
      </c>
      <c r="C238" s="1" t="s">
        <v>101</v>
      </c>
      <c r="D238" s="3" t="s">
        <v>507</v>
      </c>
      <c r="E238" s="1" t="s">
        <v>160</v>
      </c>
      <c r="F238" s="3" t="s">
        <v>711</v>
      </c>
      <c r="G238" s="4">
        <v>15251.91</v>
      </c>
      <c r="H238" s="2">
        <v>559.55626666666672</v>
      </c>
      <c r="I238" s="4" t="s">
        <v>291</v>
      </c>
      <c r="J238" s="2" t="s">
        <v>294</v>
      </c>
    </row>
    <row r="241" spans="2:8" ht="30" x14ac:dyDescent="0.25">
      <c r="B241" s="3" t="s">
        <v>580</v>
      </c>
      <c r="H241" s="2">
        <f>SUM(H2:H238)</f>
        <v>1413126.5732666664</v>
      </c>
    </row>
    <row r="242" spans="2:8" x14ac:dyDescent="0.25">
      <c r="B242" s="3" t="s">
        <v>585</v>
      </c>
    </row>
  </sheetData>
  <printOptions gridLines="1"/>
  <pageMargins left="0.7" right="0.7" top="0.75" bottom="0.75" header="0.3" footer="0.3"/>
  <pageSetup scale="69" fitToHeight="0" orientation="landscape" r:id="rId1"/>
  <headerFooter>
    <oddHeader>&amp;CCSUSB Philanthropic Foundation
Endowment Distributions 2018-2019</oddHeader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Endowment Projections</vt:lpstr>
      <vt:lpstr>'Endowment Projections'!Print_Titles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Alejandre</dc:creator>
  <cp:lastModifiedBy>Davina Walls</cp:lastModifiedBy>
  <cp:lastPrinted>2018-10-10T17:30:44Z</cp:lastPrinted>
  <dcterms:created xsi:type="dcterms:W3CDTF">2018-02-22T16:08:44Z</dcterms:created>
  <dcterms:modified xsi:type="dcterms:W3CDTF">2018-10-23T15:38:39Z</dcterms:modified>
</cp:coreProperties>
</file>